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Cta Pub 2020\Contable Excel\"/>
    </mc:Choice>
  </mc:AlternateContent>
  <bookViews>
    <workbookView xWindow="600" yWindow="645" windowWidth="14775" windowHeight="7365"/>
  </bookViews>
  <sheets>
    <sheet name="Formato IC-4" sheetId="1" r:id="rId1"/>
  </sheets>
  <definedNames>
    <definedName name="_xlnm.Print_Area" localSheetId="0">'Formato IC-4'!$C$1:$E$81</definedName>
    <definedName name="_xlnm.Print_Titles" localSheetId="0">'Formato IC-4'!$1:$5</definedName>
  </definedNames>
  <calcPr calcId="152511"/>
</workbook>
</file>

<file path=xl/calcChain.xml><?xml version="1.0" encoding="utf-8"?>
<calcChain xmlns="http://schemas.openxmlformats.org/spreadsheetml/2006/main">
  <c r="D53" i="1" l="1"/>
  <c r="D28" i="1" l="1"/>
  <c r="E38" i="1" l="1"/>
  <c r="E28" i="1"/>
  <c r="E53" i="1" l="1"/>
  <c r="D38" i="1" l="1"/>
  <c r="D27" i="1" s="1"/>
  <c r="E7" i="1" l="1"/>
  <c r="E60" i="1"/>
  <c r="D60" i="1"/>
  <c r="E47" i="1"/>
  <c r="D47" i="1"/>
  <c r="E16" i="1"/>
  <c r="D16" i="1"/>
  <c r="D7" i="1"/>
  <c r="D46" i="1" l="1"/>
  <c r="E46" i="1"/>
  <c r="E6" i="1"/>
  <c r="E27" i="1"/>
  <c r="D6" i="1"/>
  <c r="D63" i="1" s="1"/>
  <c r="E63" i="1" l="1"/>
</calcChain>
</file>

<file path=xl/sharedStrings.xml><?xml version="1.0" encoding="utf-8"?>
<sst xmlns="http://schemas.openxmlformats.org/spreadsheetml/2006/main" count="58" uniqueCount="58">
  <si>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</si>
  <si>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</si>
  <si>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</si>
  <si>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</si>
  <si>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</si>
  <si>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</si>
  <si>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</si>
  <si>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</si>
  <si>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</si>
  <si>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</si>
  <si>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</si>
  <si>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</si>
  <si>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</si>
  <si>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</si>
  <si>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</si>
  <si>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</si>
  <si>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</si>
  <si>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</si>
  <si>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</si>
  <si>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</si>
  <si>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</si>
  <si>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</si>
  <si>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</si>
  <si>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</si>
  <si>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</si>
  <si>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</si>
  <si>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</si>
  <si>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</si>
  <si>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</si>
  <si>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</si>
  <si>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</si>
  <si>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</si>
  <si>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</si>
  <si>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</si>
  <si>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</si>
  <si>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</si>
  <si>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</si>
  <si>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</si>
  <si>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</si>
  <si>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</si>
  <si>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</si>
  <si>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</si>
  <si>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</si>
  <si>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</si>
  <si>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</si>
  <si>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</si>
  <si>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</si>
  <si>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</si>
  <si>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</si>
  <si>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</si>
  <si>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</si>
  <si>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Comisión de Agua Potable y Alcantarillado del Municipio de Acapulco</t>
  </si>
  <si>
    <t>Estado de Cambios de Situación Financiera</t>
  </si>
  <si>
    <t>Aplicación</t>
  </si>
  <si>
    <t>Origen</t>
  </si>
  <si>
    <t>"Bajo protesta de decir verdad declaramos que los Estados Financieros y sus Notas son razonablemente correctos y son responsabilidad del emisor.</t>
  </si>
  <si>
    <t xml:space="preserve"> FORMATO IC-4</t>
  </si>
  <si>
    <t>Del 1°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</si>
</sst>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4" fontId="0" fillId="0" borderId="0" xfId="0" applyNumberFormat="1"/>
    <xf numFmtId="0" fontId="20" fillId="0" borderId="0" xfId="42"/>
    <xf numFmtId="0" fontId="19" fillId="0" borderId="0" xfId="0" applyFont="1" applyAlignment="1">
      <alignment horizontal="center" wrapText="1"/>
    </xf>
    <xf numFmtId="4" fontId="20" fillId="0" borderId="0" xfId="42" applyNumberFormat="1"/>
    <xf numFmtId="2" fontId="18" fillId="0" borderId="0" xfId="0" applyNumberFormat="1" applyFont="1"/>
    <xf numFmtId="4" fontId="18" fillId="0" borderId="0" xfId="0" applyNumberFormat="1" applyFont="1"/>
    <xf numFmtId="0" fontId="19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4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23" fillId="0" borderId="0" xfId="0" applyFont="1"/>
    <xf numFmtId="4" fontId="22" fillId="0" borderId="0" xfId="0" applyNumberFormat="1" applyFont="1"/>
    <xf numFmtId="4" fontId="21" fillId="0" borderId="0" xfId="0" applyNumberFormat="1" applyFont="1"/>
    <xf numFmtId="0" fontId="21" fillId="0" borderId="0" xfId="0" applyFont="1" applyAlignment="1">
      <alignment horizontal="right" wrapText="1"/>
    </xf>
    <xf numFmtId="0" fontId="24" fillId="0" borderId="0" xfId="43" applyFont="1" applyAlignment="1">
      <alignment horizontal="righ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64</xdr:row>
      <xdr:rowOff>47625</xdr:rowOff>
    </xdr:from>
    <xdr:to>
      <xdr:col>2</xdr:col>
      <xdr:colOff>2114550</xdr:colOff>
      <xdr:row>71</xdr:row>
      <xdr:rowOff>66675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809624" y="13544550"/>
          <a:ext cx="209550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López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361950</xdr:colOff>
      <xdr:row>64</xdr:row>
      <xdr:rowOff>47625</xdr:rowOff>
    </xdr:from>
    <xdr:to>
      <xdr:col>5</xdr:col>
      <xdr:colOff>95250</xdr:colOff>
      <xdr:row>71</xdr:row>
      <xdr:rowOff>66675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4524375" y="13544550"/>
          <a:ext cx="20764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Revisado por:  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Juan Magdaleno Valderrama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Enc.de la Dirección de Finanzas 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19049</xdr:colOff>
      <xdr:row>73</xdr:row>
      <xdr:rowOff>47625</xdr:rowOff>
    </xdr:from>
    <xdr:to>
      <xdr:col>2</xdr:col>
      <xdr:colOff>2114550</xdr:colOff>
      <xdr:row>80</xdr:row>
      <xdr:rowOff>66675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809624" y="13544550"/>
          <a:ext cx="209550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Aprobado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José Ramón Aysa Neme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542925</xdr:colOff>
      <xdr:row>73</xdr:row>
      <xdr:rowOff>66675</xdr:rowOff>
    </xdr:from>
    <xdr:to>
      <xdr:col>4</xdr:col>
      <xdr:colOff>1047750</xdr:colOff>
      <xdr:row>80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705350" y="15278100"/>
          <a:ext cx="16764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Vo. Bo.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Adali Cruz López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showGridLines="0" tabSelected="1" topLeftCell="A52" workbookViewId="0">
      <selection activeCell="E59" sqref="E59"/>
    </sheetView>
  </sheetViews>
  <sheetFormatPr baseColWidth="10" defaultRowHeight="15" x14ac:dyDescent="0.25"/>
  <cols>
    <col min="1" max="1" width="3.42578125" customWidth="1"/>
    <col min="2" max="2" width="8.42578125" customWidth="1"/>
    <col min="3" max="3" width="50.5703125" customWidth="1"/>
    <col min="4" max="5" width="17.5703125" customWidth="1"/>
    <col min="6" max="6" width="14.7109375" bestFit="1" customWidth="1"/>
    <col min="8" max="8" width="11.7109375" bestFit="1" customWidth="1"/>
  </cols>
  <sheetData>
    <row r="1" spans="2:5" ht="26.25" customHeight="1" x14ac:dyDescent="0.25">
      <c r="B1" s="9"/>
      <c r="C1" s="22" t="s">
        <v>51</v>
      </c>
      <c r="D1" s="22"/>
      <c r="E1" s="22"/>
    </row>
    <row r="2" spans="2:5" x14ac:dyDescent="0.25">
      <c r="B2" s="9"/>
      <c r="C2" s="22" t="s">
        <v>52</v>
      </c>
      <c r="D2" s="22"/>
      <c r="E2" s="22"/>
    </row>
    <row r="3" spans="2:5" x14ac:dyDescent="0.25">
      <c r="B3" s="9"/>
      <c r="C3" s="22" t="s">
        <v>57</v>
      </c>
      <c r="D3" s="22"/>
      <c r="E3" s="22"/>
    </row>
    <row r="4" spans="2:5" x14ac:dyDescent="0.25">
      <c r="B4" s="5"/>
      <c r="C4" s="10"/>
      <c r="D4" s="10"/>
      <c r="E4" s="20" t="s">
        <v>56</v>
      </c>
    </row>
    <row r="5" spans="2:5" x14ac:dyDescent="0.25">
      <c r="B5" s="2"/>
      <c r="C5" s="10"/>
      <c r="D5" s="10" t="s">
        <v>54</v>
      </c>
      <c r="E5" s="10" t="s">
        <v>53</v>
      </c>
    </row>
    <row r="6" spans="2:5" x14ac:dyDescent="0.25">
      <c r="B6" s="9"/>
      <c r="C6" s="11" t="s">
        <v>0</v>
      </c>
      <c r="D6" s="12">
        <f>D7+D16</f>
        <v>203381228.58999997</v>
      </c>
      <c r="E6" s="12">
        <f>E7+E16</f>
        <v>400201977.80000001</v>
      </c>
    </row>
    <row r="7" spans="2:5" x14ac:dyDescent="0.25">
      <c r="B7" s="1"/>
      <c r="C7" s="13" t="s">
        <v>1</v>
      </c>
      <c r="D7" s="12">
        <f>SUM(D8:D14)</f>
        <v>166138533.38999999</v>
      </c>
      <c r="E7" s="12">
        <f>SUM(E8:E14)</f>
        <v>394160378.17000002</v>
      </c>
    </row>
    <row r="8" spans="2:5" x14ac:dyDescent="0.25">
      <c r="B8" s="1"/>
      <c r="C8" s="14" t="s">
        <v>2</v>
      </c>
      <c r="D8" s="15">
        <v>3560887.48</v>
      </c>
      <c r="E8" s="15">
        <v>0</v>
      </c>
    </row>
    <row r="9" spans="2:5" x14ac:dyDescent="0.25">
      <c r="B9" s="1"/>
      <c r="C9" s="14" t="s">
        <v>3</v>
      </c>
      <c r="D9" s="15">
        <v>0</v>
      </c>
      <c r="E9" s="15">
        <v>390469859.5</v>
      </c>
    </row>
    <row r="10" spans="2:5" x14ac:dyDescent="0.25">
      <c r="B10" s="1"/>
      <c r="C10" s="14" t="s">
        <v>4</v>
      </c>
      <c r="D10" s="15">
        <v>0</v>
      </c>
      <c r="E10" s="15">
        <v>2900000</v>
      </c>
    </row>
    <row r="11" spans="2:5" x14ac:dyDescent="0.25">
      <c r="B11" s="1"/>
      <c r="C11" s="14" t="s">
        <v>5</v>
      </c>
      <c r="D11" s="15">
        <v>0</v>
      </c>
      <c r="E11" s="15">
        <v>0</v>
      </c>
    </row>
    <row r="12" spans="2:5" x14ac:dyDescent="0.25">
      <c r="B12" s="1"/>
      <c r="C12" s="14" t="s">
        <v>6</v>
      </c>
      <c r="D12" s="15">
        <v>0</v>
      </c>
      <c r="E12" s="15">
        <v>790518.67</v>
      </c>
    </row>
    <row r="13" spans="2:5" x14ac:dyDescent="0.25">
      <c r="B13" s="1"/>
      <c r="C13" s="14" t="s">
        <v>7</v>
      </c>
      <c r="D13" s="15">
        <v>32749823</v>
      </c>
      <c r="E13" s="15">
        <v>0</v>
      </c>
    </row>
    <row r="14" spans="2:5" x14ac:dyDescent="0.25">
      <c r="B14" s="1"/>
      <c r="C14" s="14" t="s">
        <v>8</v>
      </c>
      <c r="D14" s="15">
        <v>129827822.91</v>
      </c>
      <c r="E14" s="15">
        <v>0</v>
      </c>
    </row>
    <row r="15" spans="2:5" x14ac:dyDescent="0.25">
      <c r="C15" s="16"/>
      <c r="D15" s="17"/>
      <c r="E15" s="17"/>
    </row>
    <row r="16" spans="2:5" x14ac:dyDescent="0.25">
      <c r="B16" s="1"/>
      <c r="C16" s="13" t="s">
        <v>9</v>
      </c>
      <c r="D16" s="12">
        <f>SUM(D17:D25)</f>
        <v>37242695.200000003</v>
      </c>
      <c r="E16" s="12">
        <f>SUM(E17:E25)</f>
        <v>6041599.6299999999</v>
      </c>
    </row>
    <row r="17" spans="2:6" x14ac:dyDescent="0.25">
      <c r="B17" s="1"/>
      <c r="C17" s="14" t="s">
        <v>10</v>
      </c>
      <c r="D17" s="15">
        <v>0</v>
      </c>
      <c r="E17" s="15">
        <v>0</v>
      </c>
    </row>
    <row r="18" spans="2:6" x14ac:dyDescent="0.25">
      <c r="B18" s="1"/>
      <c r="C18" s="14" t="s">
        <v>11</v>
      </c>
      <c r="D18" s="15">
        <v>0</v>
      </c>
      <c r="E18" s="15">
        <v>0</v>
      </c>
    </row>
    <row r="19" spans="2:6" ht="26.25" x14ac:dyDescent="0.25">
      <c r="B19" s="1"/>
      <c r="C19" s="14" t="s">
        <v>12</v>
      </c>
      <c r="D19" s="15">
        <v>0</v>
      </c>
      <c r="E19" s="15">
        <v>2589137.94</v>
      </c>
    </row>
    <row r="20" spans="2:6" x14ac:dyDescent="0.25">
      <c r="B20" s="1"/>
      <c r="C20" s="14" t="s">
        <v>13</v>
      </c>
      <c r="D20" s="15">
        <v>0</v>
      </c>
      <c r="E20" s="15">
        <v>1285380.42</v>
      </c>
    </row>
    <row r="21" spans="2:6" x14ac:dyDescent="0.25">
      <c r="B21" s="1"/>
      <c r="C21" s="14" t="s">
        <v>14</v>
      </c>
      <c r="D21" s="15">
        <v>0</v>
      </c>
      <c r="E21" s="15">
        <v>7000</v>
      </c>
    </row>
    <row r="22" spans="2:6" ht="26.25" x14ac:dyDescent="0.25">
      <c r="B22" s="1"/>
      <c r="C22" s="14" t="s">
        <v>15</v>
      </c>
      <c r="D22" s="15">
        <v>37242695.200000003</v>
      </c>
      <c r="E22" s="15">
        <v>0</v>
      </c>
    </row>
    <row r="23" spans="2:6" x14ac:dyDescent="0.25">
      <c r="B23" s="1"/>
      <c r="C23" s="14" t="s">
        <v>16</v>
      </c>
      <c r="D23" s="15">
        <v>0</v>
      </c>
      <c r="E23" s="15">
        <v>2160081.27</v>
      </c>
    </row>
    <row r="24" spans="2:6" ht="26.25" x14ac:dyDescent="0.25">
      <c r="B24" s="1"/>
      <c r="C24" s="14" t="s">
        <v>17</v>
      </c>
      <c r="D24" s="15">
        <v>0</v>
      </c>
      <c r="E24" s="15">
        <v>0</v>
      </c>
    </row>
    <row r="25" spans="2:6" x14ac:dyDescent="0.25">
      <c r="B25" s="1"/>
      <c r="C25" s="14" t="s">
        <v>18</v>
      </c>
      <c r="D25" s="15">
        <v>0</v>
      </c>
      <c r="E25" s="15">
        <v>0</v>
      </c>
    </row>
    <row r="26" spans="2:6" x14ac:dyDescent="0.25">
      <c r="C26" s="16"/>
      <c r="D26" s="17"/>
      <c r="E26" s="17"/>
    </row>
    <row r="27" spans="2:6" x14ac:dyDescent="0.25">
      <c r="C27" s="13" t="s">
        <v>19</v>
      </c>
      <c r="D27" s="18">
        <f>D28+D38</f>
        <v>313615030.85999995</v>
      </c>
      <c r="E27" s="18">
        <f>E28+E38</f>
        <v>67984638.560000002</v>
      </c>
    </row>
    <row r="28" spans="2:6" x14ac:dyDescent="0.25">
      <c r="B28" s="1"/>
      <c r="C28" s="13" t="s">
        <v>20</v>
      </c>
      <c r="D28" s="12">
        <f>SUM(D29:D36)</f>
        <v>313615030.85999995</v>
      </c>
      <c r="E28" s="12">
        <f>SUM(E29:E36)</f>
        <v>4201593.91</v>
      </c>
    </row>
    <row r="29" spans="2:6" x14ac:dyDescent="0.25">
      <c r="B29" s="1"/>
      <c r="C29" s="14" t="s">
        <v>21</v>
      </c>
      <c r="D29" s="15">
        <v>281419643.87</v>
      </c>
      <c r="E29" s="15">
        <v>0</v>
      </c>
      <c r="F29" s="7"/>
    </row>
    <row r="30" spans="2:6" x14ac:dyDescent="0.25">
      <c r="B30" s="1"/>
      <c r="C30" s="14" t="s">
        <v>22</v>
      </c>
      <c r="D30" s="15">
        <v>0</v>
      </c>
      <c r="E30" s="15">
        <v>0</v>
      </c>
    </row>
    <row r="31" spans="2:6" x14ac:dyDescent="0.25">
      <c r="B31" s="1"/>
      <c r="C31" s="14" t="s">
        <v>23</v>
      </c>
      <c r="D31" s="15">
        <v>0</v>
      </c>
      <c r="E31" s="15">
        <v>0</v>
      </c>
    </row>
    <row r="32" spans="2:6" x14ac:dyDescent="0.25">
      <c r="B32" s="1"/>
      <c r="C32" s="14" t="s">
        <v>24</v>
      </c>
      <c r="D32" s="15">
        <v>0</v>
      </c>
      <c r="E32" s="15">
        <v>0</v>
      </c>
    </row>
    <row r="33" spans="2:6" x14ac:dyDescent="0.25">
      <c r="B33" s="1"/>
      <c r="C33" s="14" t="s">
        <v>25</v>
      </c>
      <c r="D33" s="15">
        <v>0</v>
      </c>
      <c r="E33" s="15">
        <v>4201593.91</v>
      </c>
    </row>
    <row r="34" spans="2:6" ht="26.25" x14ac:dyDescent="0.25">
      <c r="B34" s="1"/>
      <c r="C34" s="14" t="s">
        <v>26</v>
      </c>
      <c r="D34" s="15">
        <v>0</v>
      </c>
      <c r="E34" s="15">
        <v>0</v>
      </c>
    </row>
    <row r="35" spans="2:6" x14ac:dyDescent="0.25">
      <c r="B35" s="1"/>
      <c r="C35" s="14" t="s">
        <v>27</v>
      </c>
      <c r="D35" s="15">
        <v>30496226.649999999</v>
      </c>
      <c r="E35" s="15">
        <v>0</v>
      </c>
    </row>
    <row r="36" spans="2:6" x14ac:dyDescent="0.25">
      <c r="B36" s="1"/>
      <c r="C36" s="14" t="s">
        <v>28</v>
      </c>
      <c r="D36" s="15">
        <v>1699160.34</v>
      </c>
      <c r="E36" s="15">
        <v>0</v>
      </c>
      <c r="F36" s="3"/>
    </row>
    <row r="37" spans="2:6" x14ac:dyDescent="0.25">
      <c r="C37" s="16"/>
      <c r="D37" s="17"/>
      <c r="E37" s="17"/>
    </row>
    <row r="38" spans="2:6" x14ac:dyDescent="0.25">
      <c r="B38" s="1"/>
      <c r="C38" s="13" t="s">
        <v>29</v>
      </c>
      <c r="D38" s="12">
        <f>SUM(D39:D44)</f>
        <v>0</v>
      </c>
      <c r="E38" s="12">
        <f>SUM(E39:E44)</f>
        <v>63783044.650000006</v>
      </c>
    </row>
    <row r="39" spans="2:6" x14ac:dyDescent="0.25">
      <c r="B39" s="1"/>
      <c r="C39" s="14" t="s">
        <v>30</v>
      </c>
      <c r="D39" s="15">
        <v>0</v>
      </c>
      <c r="E39" s="15">
        <v>37569619.770000003</v>
      </c>
      <c r="F39" s="8"/>
    </row>
    <row r="40" spans="2:6" x14ac:dyDescent="0.25">
      <c r="B40" s="1"/>
      <c r="C40" s="14" t="s">
        <v>31</v>
      </c>
      <c r="D40" s="15">
        <v>0</v>
      </c>
      <c r="E40" s="15">
        <v>0</v>
      </c>
    </row>
    <row r="41" spans="2:6" x14ac:dyDescent="0.25">
      <c r="B41" s="1"/>
      <c r="C41" s="14" t="s">
        <v>32</v>
      </c>
      <c r="D41" s="15">
        <v>0</v>
      </c>
      <c r="E41" s="15">
        <v>26163424.879999999</v>
      </c>
      <c r="F41" s="3"/>
    </row>
    <row r="42" spans="2:6" x14ac:dyDescent="0.25">
      <c r="B42" s="1"/>
      <c r="C42" s="14" t="s">
        <v>33</v>
      </c>
      <c r="D42" s="15">
        <v>0</v>
      </c>
      <c r="E42" s="15">
        <v>0</v>
      </c>
    </row>
    <row r="43" spans="2:6" ht="26.25" x14ac:dyDescent="0.25">
      <c r="B43" s="1"/>
      <c r="C43" s="14" t="s">
        <v>34</v>
      </c>
      <c r="D43" s="15">
        <v>0</v>
      </c>
      <c r="E43" s="15">
        <v>0</v>
      </c>
    </row>
    <row r="44" spans="2:6" x14ac:dyDescent="0.25">
      <c r="B44" s="1"/>
      <c r="C44" s="14" t="s">
        <v>35</v>
      </c>
      <c r="D44" s="15">
        <v>0</v>
      </c>
      <c r="E44" s="15">
        <v>50000</v>
      </c>
    </row>
    <row r="45" spans="2:6" x14ac:dyDescent="0.25">
      <c r="C45" s="16"/>
      <c r="D45" s="17"/>
      <c r="E45" s="17"/>
    </row>
    <row r="46" spans="2:6" x14ac:dyDescent="0.25">
      <c r="C46" s="13" t="s">
        <v>36</v>
      </c>
      <c r="D46" s="18">
        <f>D47+D53</f>
        <v>170849.36</v>
      </c>
      <c r="E46" s="18">
        <f>E47+E53</f>
        <v>48980492.450000003</v>
      </c>
    </row>
    <row r="47" spans="2:6" x14ac:dyDescent="0.25">
      <c r="B47" s="1"/>
      <c r="C47" s="13" t="s">
        <v>37</v>
      </c>
      <c r="D47" s="12">
        <f>SUM(D48:D50)</f>
        <v>170849.36</v>
      </c>
      <c r="E47" s="12">
        <f>SUM(E48:E50)</f>
        <v>1</v>
      </c>
    </row>
    <row r="48" spans="2:6" x14ac:dyDescent="0.25">
      <c r="B48" s="1"/>
      <c r="C48" s="14" t="s">
        <v>38</v>
      </c>
      <c r="D48" s="15">
        <v>0</v>
      </c>
      <c r="E48" s="15">
        <v>1</v>
      </c>
    </row>
    <row r="49" spans="2:8" x14ac:dyDescent="0.25">
      <c r="B49" s="1"/>
      <c r="C49" s="14" t="s">
        <v>39</v>
      </c>
      <c r="D49" s="15">
        <v>170849.36</v>
      </c>
      <c r="E49" s="15">
        <v>0</v>
      </c>
    </row>
    <row r="50" spans="2:8" x14ac:dyDescent="0.25">
      <c r="B50" s="1"/>
      <c r="C50" s="14" t="s">
        <v>40</v>
      </c>
      <c r="D50" s="15">
        <v>0</v>
      </c>
      <c r="E50" s="15">
        <v>0</v>
      </c>
    </row>
    <row r="51" spans="2:8" x14ac:dyDescent="0.25">
      <c r="B51" s="1"/>
      <c r="C51" s="14"/>
      <c r="D51" s="15"/>
      <c r="E51" s="15"/>
    </row>
    <row r="52" spans="2:8" x14ac:dyDescent="0.25">
      <c r="B52" s="1"/>
      <c r="C52" s="14"/>
      <c r="D52" s="15"/>
      <c r="E52" s="15"/>
    </row>
    <row r="53" spans="2:8" x14ac:dyDescent="0.25">
      <c r="B53" s="1"/>
      <c r="C53" s="13" t="s">
        <v>41</v>
      </c>
      <c r="D53" s="12">
        <f>SUM(D54:D58)</f>
        <v>0</v>
      </c>
      <c r="E53" s="12">
        <f>SUM(E54:E58)</f>
        <v>48980491.450000003</v>
      </c>
    </row>
    <row r="54" spans="2:8" x14ac:dyDescent="0.25">
      <c r="B54" s="1"/>
      <c r="C54" s="14" t="s">
        <v>42</v>
      </c>
      <c r="D54" s="15">
        <v>0</v>
      </c>
      <c r="E54" s="15">
        <v>45546697.170000002</v>
      </c>
    </row>
    <row r="55" spans="2:8" x14ac:dyDescent="0.25">
      <c r="B55" s="1"/>
      <c r="C55" s="14" t="s">
        <v>43</v>
      </c>
      <c r="D55" s="15">
        <v>0</v>
      </c>
      <c r="E55" s="15">
        <v>0</v>
      </c>
    </row>
    <row r="56" spans="2:8" x14ac:dyDescent="0.25">
      <c r="B56" s="1"/>
      <c r="C56" s="14" t="s">
        <v>44</v>
      </c>
      <c r="D56" s="15">
        <v>0</v>
      </c>
      <c r="E56" s="15">
        <v>0</v>
      </c>
    </row>
    <row r="57" spans="2:8" x14ac:dyDescent="0.25">
      <c r="B57" s="1"/>
      <c r="C57" s="14" t="s">
        <v>45</v>
      </c>
      <c r="D57" s="15">
        <v>0</v>
      </c>
      <c r="E57" s="15">
        <v>0</v>
      </c>
    </row>
    <row r="58" spans="2:8" x14ac:dyDescent="0.25">
      <c r="B58" s="1"/>
      <c r="C58" s="14" t="s">
        <v>46</v>
      </c>
      <c r="D58" s="15">
        <v>0</v>
      </c>
      <c r="E58" s="15">
        <v>3433794.28</v>
      </c>
      <c r="H58" s="3"/>
    </row>
    <row r="59" spans="2:8" x14ac:dyDescent="0.25">
      <c r="C59" s="16"/>
      <c r="D59" s="17"/>
      <c r="E59" s="17"/>
      <c r="H59" s="3"/>
    </row>
    <row r="60" spans="2:8" ht="26.25" x14ac:dyDescent="0.25">
      <c r="B60" s="1"/>
      <c r="C60" s="13" t="s">
        <v>47</v>
      </c>
      <c r="D60" s="12">
        <f>SUM(D61:D62)</f>
        <v>0</v>
      </c>
      <c r="E60" s="12">
        <f>SUM(E61:E62)</f>
        <v>0</v>
      </c>
      <c r="H60" s="3"/>
    </row>
    <row r="61" spans="2:8" x14ac:dyDescent="0.25">
      <c r="B61" s="1"/>
      <c r="C61" s="14" t="s">
        <v>48</v>
      </c>
      <c r="D61" s="15">
        <v>0</v>
      </c>
      <c r="E61" s="15">
        <v>0</v>
      </c>
    </row>
    <row r="62" spans="2:8" x14ac:dyDescent="0.25">
      <c r="B62" s="1"/>
      <c r="C62" s="14" t="s">
        <v>49</v>
      </c>
      <c r="D62" s="15">
        <v>0</v>
      </c>
      <c r="E62" s="15">
        <v>0</v>
      </c>
    </row>
    <row r="63" spans="2:8" x14ac:dyDescent="0.25">
      <c r="B63" s="1"/>
      <c r="C63" s="19" t="s">
        <v>50</v>
      </c>
      <c r="D63" s="12">
        <f>D6+D27+D46</f>
        <v>517167108.80999994</v>
      </c>
      <c r="E63" s="12">
        <f>E6+E27+E46</f>
        <v>517167108.81</v>
      </c>
      <c r="F63" s="3"/>
    </row>
    <row r="64" spans="2:8" ht="39" customHeight="1" x14ac:dyDescent="0.25">
      <c r="C64" s="21" t="s">
        <v>55</v>
      </c>
      <c r="D64" s="21"/>
      <c r="E64" s="21"/>
    </row>
    <row r="65" spans="2:6" x14ac:dyDescent="0.25">
      <c r="B65" s="4"/>
      <c r="C65" s="4"/>
      <c r="D65" s="4"/>
      <c r="E65" s="4"/>
      <c r="F65" s="4"/>
    </row>
    <row r="66" spans="2:6" x14ac:dyDescent="0.25">
      <c r="B66" s="4"/>
      <c r="C66" s="4"/>
      <c r="D66" s="4"/>
      <c r="E66" s="4"/>
      <c r="F66" s="6"/>
    </row>
    <row r="67" spans="2:6" x14ac:dyDescent="0.25">
      <c r="B67" s="4"/>
      <c r="C67" s="4"/>
      <c r="D67" s="4"/>
      <c r="E67" s="4"/>
      <c r="F67" s="4"/>
    </row>
    <row r="68" spans="2:6" x14ac:dyDescent="0.25">
      <c r="B68" s="4"/>
      <c r="C68" s="4"/>
      <c r="D68" s="4"/>
      <c r="E68" s="4"/>
      <c r="F68" s="6"/>
    </row>
    <row r="69" spans="2:6" x14ac:dyDescent="0.25">
      <c r="B69" s="4"/>
      <c r="C69" s="4"/>
      <c r="D69" s="4"/>
      <c r="E69" s="4"/>
      <c r="F69" s="4"/>
    </row>
    <row r="70" spans="2:6" x14ac:dyDescent="0.25">
      <c r="B70" s="4"/>
      <c r="C70" s="4"/>
      <c r="D70" s="4"/>
      <c r="E70" s="4"/>
      <c r="F70" s="4"/>
    </row>
    <row r="71" spans="2:6" x14ac:dyDescent="0.25">
      <c r="B71" s="4"/>
      <c r="C71" s="4"/>
      <c r="D71" s="4"/>
      <c r="E71" s="4"/>
      <c r="F71" s="4"/>
    </row>
    <row r="72" spans="2:6" x14ac:dyDescent="0.25">
      <c r="B72" s="4"/>
      <c r="C72" s="4"/>
      <c r="D72" s="4"/>
      <c r="E72" s="4"/>
      <c r="F72" s="4"/>
    </row>
    <row r="73" spans="2:6" x14ac:dyDescent="0.25">
      <c r="B73" s="4"/>
      <c r="C73" s="4"/>
      <c r="D73" s="4"/>
      <c r="E73" s="4"/>
      <c r="F73" s="4"/>
    </row>
    <row r="74" spans="2:6" x14ac:dyDescent="0.25">
      <c r="B74" s="4"/>
      <c r="C74" s="4"/>
      <c r="D74" s="4"/>
      <c r="E74" s="4"/>
    </row>
    <row r="75" spans="2:6" x14ac:dyDescent="0.25">
      <c r="B75" s="4"/>
      <c r="C75" s="4"/>
      <c r="D75" s="4"/>
      <c r="E75" s="4"/>
    </row>
    <row r="76" spans="2:6" x14ac:dyDescent="0.25">
      <c r="B76" s="4"/>
      <c r="C76" s="4"/>
      <c r="D76" s="4"/>
      <c r="E76" s="4"/>
    </row>
    <row r="77" spans="2:6" x14ac:dyDescent="0.25">
      <c r="B77" s="4"/>
      <c r="C77" s="4"/>
      <c r="D77" s="4"/>
      <c r="E77" s="4"/>
    </row>
    <row r="78" spans="2:6" x14ac:dyDescent="0.25">
      <c r="B78" s="4"/>
      <c r="C78" s="4"/>
      <c r="D78" s="4"/>
      <c r="E78" s="4"/>
    </row>
    <row r="79" spans="2:6" x14ac:dyDescent="0.25">
      <c r="B79" s="4"/>
      <c r="C79" s="4"/>
      <c r="D79" s="4"/>
      <c r="E79" s="4"/>
    </row>
    <row r="80" spans="2:6" x14ac:dyDescent="0.25">
      <c r="B80" s="4"/>
      <c r="C80" s="4"/>
      <c r="D80" s="4"/>
      <c r="E80" s="4"/>
    </row>
    <row r="81" spans="2:3" x14ac:dyDescent="0.25">
      <c r="B81" s="4"/>
      <c r="C81" s="4"/>
    </row>
  </sheetData>
  <mergeCells count="4">
    <mergeCell ref="C64:E64"/>
    <mergeCell ref="C1:E1"/>
    <mergeCell ref="C2:E2"/>
    <mergeCell ref="C3:E3"/>
  </mergeCells>
  <printOptions horizontalCentered="1"/>
  <pageMargins left="0.55118110236220474" right="0.74803149606299213" top="0.39370078740157483" bottom="0.59055118110236227" header="0.51181102362204722" footer="0.31496062992125984"/>
  <pageSetup scale="90" orientation="portrait" r:id="rId1"/>
  <headerFooter>
    <oddFooter>&amp;CPágina &amp;P de 2</oddFooter>
  </headerFooter>
  <ignoredErrors>
    <ignoredError sqref="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IC-4</vt:lpstr>
      <vt:lpstr>'Formato IC-4'!Área_de_impresión</vt:lpstr>
      <vt:lpstr>'Formato IC-4'!Títulos_a_imprimir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Windows</cp:lastModifiedBy>
  <cp:lastPrinted>2020-09-25T15:09:27Z</cp:lastPrinted>
  <dcterms:created xsi:type="dcterms:W3CDTF">2018-06-26T14:43:45Z</dcterms:created>
  <dcterms:modified xsi:type="dcterms:W3CDTF">2021-05-20T17:59:26Z</dcterms:modified>
</cp:coreProperties>
</file>