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2515" windowHeight="9285"/>
  </bookViews>
  <sheets>
    <sheet name="IP-6 " sheetId="1" r:id="rId1"/>
  </sheets>
  <calcPr calcId="145621"/>
</workbook>
</file>

<file path=xl/calcChain.xml><?xml version="1.0" encoding="utf-8"?>
<calcChain xmlns="http://schemas.openxmlformats.org/spreadsheetml/2006/main">
  <c r="G19" i="1" l="1"/>
  <c r="F19" i="1"/>
  <c r="D19" i="1"/>
  <c r="C19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H19" i="1" s="1"/>
  <c r="E19" i="1" l="1"/>
</calcChain>
</file>

<file path=xl/sharedStrings.xml><?xml version="1.0" encoding="utf-8"?>
<sst xmlns="http://schemas.openxmlformats.org/spreadsheetml/2006/main" count="22" uniqueCount="22">
  <si>
    <t>Formato IP-6</t>
  </si>
  <si>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</si>
  <si>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</si>
  <si>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</si>
  <si>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31 de Diciembre de 2019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</si>
  <si>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</si>
  <si>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</si>
  <si>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</si>
  <si>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</si>
  <si>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</si>
  <si>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</si>
  <si>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</si>
  <si>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</si>
  <si>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</si>
  <si>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</si>
  <si>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</si>
  <si>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</si>
  <si>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</si>
  <si>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</si>
  <si>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</si>
  <si>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GESTION CIUDADANA 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</si>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</sst>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44" fontId="5" fillId="0" borderId="10" xfId="2" applyFont="1" applyFill="1" applyBorder="1" applyAlignment="1">
      <alignment horizontal="center" vertical="center" wrapText="1"/>
    </xf>
    <xf numFmtId="44" fontId="5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4" fillId="0" borderId="13" xfId="0" applyFont="1" applyFill="1" applyBorder="1" applyAlignment="1">
      <alignment horizontal="left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7" fillId="0" borderId="14" xfId="0" applyNumberFormat="1" applyFont="1" applyFill="1" applyBorder="1" applyAlignment="1">
      <alignment horizontal="center" vertical="center" wrapText="1"/>
    </xf>
    <xf numFmtId="43" fontId="6" fillId="0" borderId="14" xfId="1" applyFont="1" applyFill="1" applyBorder="1" applyAlignment="1">
      <alignment horizontal="center" vertical="center" wrapText="1"/>
    </xf>
    <xf numFmtId="43" fontId="7" fillId="0" borderId="14" xfId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8" fillId="0" borderId="16" xfId="0" applyFont="1" applyFill="1" applyBorder="1" applyAlignment="1">
      <alignment horizontal="justify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4" fontId="4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43" fontId="10" fillId="0" borderId="0" xfId="1" applyFont="1" applyFill="1"/>
    <xf numFmtId="43" fontId="0" fillId="0" borderId="0" xfId="0" applyNumberFormat="1" applyFill="1"/>
  </cellXfs>
  <cellStyles count="24">
    <cellStyle name="Millares" xfId="1" builtinId="3"/>
    <cellStyle name="Millares 2 2" xfId="3"/>
    <cellStyle name="Millares 2 3" xfId="4"/>
    <cellStyle name="Millares 5" xfId="5"/>
    <cellStyle name="Moneda" xfId="2" builtinId="4"/>
    <cellStyle name="Moneda 2 2" xfId="6"/>
    <cellStyle name="Normal" xfId="0" builtinId="0"/>
    <cellStyle name="Normal 10" xfId="7"/>
    <cellStyle name="Normal 15" xfId="8"/>
    <cellStyle name="Normal 2" xfId="9"/>
    <cellStyle name="Normal 2 2" xfId="10"/>
    <cellStyle name="Normal 3" xfId="11"/>
    <cellStyle name="Normal 3 2" xfId="12"/>
    <cellStyle name="Normal 4" xfId="13"/>
    <cellStyle name="Normal 6 3 2 2" xfId="14"/>
    <cellStyle name="Normal 6 4" xfId="15"/>
    <cellStyle name="Normal 6 4 2" xfId="16"/>
    <cellStyle name="Normal 7 2" xfId="17"/>
    <cellStyle name="Normal 7 2 2" xfId="18"/>
    <cellStyle name="Normal 7 3 2" xfId="19"/>
    <cellStyle name="Normal 7 4" xfId="20"/>
    <cellStyle name="Normal 9 3" xfId="21"/>
    <cellStyle name="Porcentaje 2" xfId="22"/>
    <cellStyle name="Porcentual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33132</xdr:colOff>
      <xdr:row>23</xdr:row>
      <xdr:rowOff>1</xdr:rowOff>
    </xdr:from>
    <xdr:to>
      <xdr:col>2</xdr:col>
      <xdr:colOff>535059</xdr:colOff>
      <xdr:row>29</xdr:row>
      <xdr:rowOff>47625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47432" y="4629151"/>
          <a:ext cx="19402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Depto.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687450</xdr:colOff>
      <xdr:row>23</xdr:row>
      <xdr:rowOff>0</xdr:rowOff>
    </xdr:from>
    <xdr:to>
      <xdr:col>4</xdr:col>
      <xdr:colOff>485354</xdr:colOff>
      <xdr:row>29</xdr:row>
      <xdr:rowOff>47624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240025" y="4629150"/>
          <a:ext cx="1941029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505654</xdr:colOff>
      <xdr:row>23</xdr:row>
      <xdr:rowOff>0</xdr:rowOff>
    </xdr:from>
    <xdr:to>
      <xdr:col>6</xdr:col>
      <xdr:colOff>361951</xdr:colOff>
      <xdr:row>29</xdr:row>
      <xdr:rowOff>47624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201354" y="4629150"/>
          <a:ext cx="2008947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307700</xdr:colOff>
      <xdr:row>23</xdr:row>
      <xdr:rowOff>2484</xdr:rowOff>
    </xdr:from>
    <xdr:to>
      <xdr:col>7</xdr:col>
      <xdr:colOff>1075497</xdr:colOff>
      <xdr:row>29</xdr:row>
      <xdr:rowOff>50108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156050" y="4631634"/>
          <a:ext cx="18631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3" zoomScale="115" zoomScaleNormal="115" workbookViewId="0">
      <selection activeCell="E33" sqref="E33"/>
    </sheetView>
  </sheetViews>
  <sheetFormatPr baseColWidth="10" defaultRowHeight="15" x14ac:dyDescent="0.25"/>
  <cols>
    <col min="1" max="1" width="1.7109375" style="1" customWidth="1"/>
    <col min="2" max="2" width="21.5703125" style="1" customWidth="1"/>
    <col min="3" max="3" width="16.140625" style="1" bestFit="1" customWidth="1"/>
    <col min="4" max="4" width="16" style="1" customWidth="1"/>
    <col min="5" max="6" width="16.140625" style="1" bestFit="1" customWidth="1"/>
    <col min="7" max="7" width="16.42578125" style="1" customWidth="1"/>
    <col min="8" max="8" width="16.140625" style="1" bestFit="1" customWidth="1"/>
  </cols>
  <sheetData>
    <row r="1" spans="1:8" x14ac:dyDescent="0.25">
      <c r="H1" s="2"/>
    </row>
    <row r="2" spans="1:8" ht="15.75" thickBot="1" x14ac:dyDescent="0.3">
      <c r="H2" s="3" t="s">
        <v>0</v>
      </c>
    </row>
    <row r="3" spans="1:8" ht="15" customHeight="1" x14ac:dyDescent="0.25">
      <c r="A3" s="4" t="s">
        <v>1</v>
      </c>
      <c r="B3" s="5"/>
      <c r="C3" s="5"/>
      <c r="D3" s="5"/>
      <c r="E3" s="5"/>
      <c r="F3" s="5"/>
      <c r="G3" s="5"/>
      <c r="H3" s="6"/>
    </row>
    <row r="4" spans="1:8" x14ac:dyDescent="0.25">
      <c r="A4" s="7" t="s">
        <v>2</v>
      </c>
      <c r="B4" s="8"/>
      <c r="C4" s="8"/>
      <c r="D4" s="8"/>
      <c r="E4" s="8"/>
      <c r="F4" s="8"/>
      <c r="G4" s="8"/>
      <c r="H4" s="9"/>
    </row>
    <row r="5" spans="1:8" x14ac:dyDescent="0.25">
      <c r="A5" s="7" t="s">
        <v>3</v>
      </c>
      <c r="B5" s="8"/>
      <c r="C5" s="8"/>
      <c r="D5" s="8"/>
      <c r="E5" s="8"/>
      <c r="F5" s="8"/>
      <c r="G5" s="8"/>
      <c r="H5" s="9"/>
    </row>
    <row r="6" spans="1:8" ht="15" customHeight="1" thickBot="1" x14ac:dyDescent="0.3">
      <c r="A6" s="7" t="s">
        <v>4</v>
      </c>
      <c r="B6" s="8"/>
      <c r="C6" s="8"/>
      <c r="D6" s="8"/>
      <c r="E6" s="8"/>
      <c r="F6" s="8"/>
      <c r="G6" s="8"/>
      <c r="H6" s="9"/>
    </row>
    <row r="7" spans="1:8" ht="15.75" customHeight="1" thickBot="1" x14ac:dyDescent="0.3">
      <c r="A7" s="10" t="s">
        <v>5</v>
      </c>
      <c r="B7" s="11"/>
      <c r="C7" s="12" t="s">
        <v>6</v>
      </c>
      <c r="D7" s="12"/>
      <c r="E7" s="12"/>
      <c r="F7" s="12"/>
      <c r="G7" s="12"/>
      <c r="H7" s="12" t="s">
        <v>7</v>
      </c>
    </row>
    <row r="8" spans="1:8" ht="23.25" thickBot="1" x14ac:dyDescent="0.3">
      <c r="A8" s="7"/>
      <c r="B8" s="9"/>
      <c r="C8" s="13" t="s">
        <v>8</v>
      </c>
      <c r="D8" s="13" t="s">
        <v>9</v>
      </c>
      <c r="E8" s="13" t="s">
        <v>10</v>
      </c>
      <c r="F8" s="13" t="s">
        <v>11</v>
      </c>
      <c r="G8" s="13" t="s">
        <v>12</v>
      </c>
      <c r="H8" s="12"/>
    </row>
    <row r="9" spans="1:8" ht="15.75" thickBot="1" x14ac:dyDescent="0.3">
      <c r="A9" s="14"/>
      <c r="B9" s="15"/>
      <c r="C9" s="16">
        <v>1</v>
      </c>
      <c r="D9" s="17">
        <v>2</v>
      </c>
      <c r="E9" s="16" t="s">
        <v>13</v>
      </c>
      <c r="F9" s="16">
        <v>4</v>
      </c>
      <c r="G9" s="17">
        <v>5</v>
      </c>
      <c r="H9" s="16" t="s">
        <v>14</v>
      </c>
    </row>
    <row r="10" spans="1:8" ht="20.100000000000001" customHeight="1" x14ac:dyDescent="0.25">
      <c r="A10" s="18"/>
      <c r="B10" s="18"/>
      <c r="C10" s="19"/>
      <c r="D10" s="20"/>
      <c r="E10" s="19"/>
      <c r="F10" s="19"/>
      <c r="G10" s="20"/>
      <c r="H10" s="19"/>
    </row>
    <row r="11" spans="1:8" ht="20.100000000000001" customHeight="1" x14ac:dyDescent="0.25">
      <c r="A11" s="21"/>
      <c r="B11" s="22" t="s">
        <v>15</v>
      </c>
      <c r="C11" s="23">
        <v>46469847.579999976</v>
      </c>
      <c r="D11" s="23">
        <v>7246241.129999727</v>
      </c>
      <c r="E11" s="23">
        <f t="shared" ref="E11:E16" si="0">+C11+D11</f>
        <v>53716088.709999703</v>
      </c>
      <c r="F11" s="23">
        <v>50257327.100000009</v>
      </c>
      <c r="G11" s="24">
        <v>44148106.680000022</v>
      </c>
      <c r="H11" s="23">
        <f>+E11-F11</f>
        <v>3458761.6099996939</v>
      </c>
    </row>
    <row r="12" spans="1:8" ht="20.100000000000001" customHeight="1" x14ac:dyDescent="0.25">
      <c r="A12" s="21"/>
      <c r="B12" s="22" t="s">
        <v>16</v>
      </c>
      <c r="C12" s="23">
        <v>162005575.91999996</v>
      </c>
      <c r="D12" s="23">
        <v>110191057.11999917</v>
      </c>
      <c r="E12" s="23">
        <f t="shared" si="0"/>
        <v>272196633.03999913</v>
      </c>
      <c r="F12" s="23">
        <v>260375012.64999998</v>
      </c>
      <c r="G12" s="24">
        <v>248798413.40240008</v>
      </c>
      <c r="H12" s="23">
        <f t="shared" ref="H12:H16" si="1">+E12-F12</f>
        <v>11821620.389999151</v>
      </c>
    </row>
    <row r="13" spans="1:8" ht="20.100000000000001" customHeight="1" x14ac:dyDescent="0.25">
      <c r="A13" s="21"/>
      <c r="B13" s="22" t="s">
        <v>17</v>
      </c>
      <c r="C13" s="23">
        <v>77485432.539999932</v>
      </c>
      <c r="D13" s="23">
        <v>6156618.6300005913</v>
      </c>
      <c r="E13" s="23">
        <f t="shared" si="0"/>
        <v>83642051.170000523</v>
      </c>
      <c r="F13" s="23">
        <v>80567125.039999977</v>
      </c>
      <c r="G13" s="24">
        <v>70807899.254400015</v>
      </c>
      <c r="H13" s="23">
        <f t="shared" si="1"/>
        <v>3074926.1300005466</v>
      </c>
    </row>
    <row r="14" spans="1:8" ht="20.100000000000001" customHeight="1" x14ac:dyDescent="0.25">
      <c r="A14" s="21"/>
      <c r="B14" s="22" t="s">
        <v>18</v>
      </c>
      <c r="C14" s="23">
        <v>447078995.93000019</v>
      </c>
      <c r="D14" s="23">
        <v>27353034.250000238</v>
      </c>
      <c r="E14" s="23">
        <f t="shared" si="0"/>
        <v>474432030.18000042</v>
      </c>
      <c r="F14" s="25">
        <v>450084605.19000036</v>
      </c>
      <c r="G14" s="24">
        <v>390520557.92354524</v>
      </c>
      <c r="H14" s="23">
        <f t="shared" si="1"/>
        <v>24347424.990000069</v>
      </c>
    </row>
    <row r="15" spans="1:8" ht="20.100000000000001" customHeight="1" x14ac:dyDescent="0.25">
      <c r="A15" s="21"/>
      <c r="B15" s="22" t="s">
        <v>19</v>
      </c>
      <c r="C15" s="23">
        <v>23188238.509999972</v>
      </c>
      <c r="D15" s="23">
        <v>5328544.8699998707</v>
      </c>
      <c r="E15" s="23">
        <f t="shared" si="0"/>
        <v>28516783.379999842</v>
      </c>
      <c r="F15" s="23">
        <v>27185519.81000004</v>
      </c>
      <c r="G15" s="26">
        <v>21839632.150000002</v>
      </c>
      <c r="H15" s="23">
        <f t="shared" si="1"/>
        <v>1331263.5699998029</v>
      </c>
    </row>
    <row r="16" spans="1:8" ht="20.100000000000001" customHeight="1" x14ac:dyDescent="0.25">
      <c r="A16" s="21"/>
      <c r="B16" s="22" t="s">
        <v>20</v>
      </c>
      <c r="C16" s="23">
        <v>18587335.809999991</v>
      </c>
      <c r="D16" s="23">
        <v>-2707258.0800001025</v>
      </c>
      <c r="E16" s="23">
        <f t="shared" si="0"/>
        <v>15880077.729999889</v>
      </c>
      <c r="F16" s="23">
        <v>14922786.840000004</v>
      </c>
      <c r="G16" s="24">
        <v>13412568.05000001</v>
      </c>
      <c r="H16" s="23">
        <f t="shared" si="1"/>
        <v>957290.88999988511</v>
      </c>
    </row>
    <row r="17" spans="1:8" ht="20.100000000000001" customHeight="1" x14ac:dyDescent="0.25">
      <c r="A17" s="21"/>
      <c r="B17" s="27"/>
      <c r="C17" s="28"/>
      <c r="D17" s="29"/>
      <c r="E17" s="28"/>
      <c r="F17" s="28"/>
      <c r="G17" s="29"/>
      <c r="H17" s="28"/>
    </row>
    <row r="18" spans="1:8" ht="20.100000000000001" customHeight="1" thickBot="1" x14ac:dyDescent="0.3">
      <c r="A18" s="30"/>
      <c r="B18" s="31"/>
      <c r="C18" s="32"/>
      <c r="D18" s="33"/>
      <c r="E18" s="32"/>
      <c r="F18" s="32"/>
      <c r="G18" s="33"/>
      <c r="H18" s="32"/>
    </row>
    <row r="19" spans="1:8" ht="20.100000000000001" customHeight="1" thickBot="1" x14ac:dyDescent="0.3">
      <c r="A19" s="34" t="s">
        <v>21</v>
      </c>
      <c r="B19" s="35"/>
      <c r="C19" s="36">
        <f t="shared" ref="C19:H19" si="2">SUM(C11:C16)</f>
        <v>774815426.28999996</v>
      </c>
      <c r="D19" s="36">
        <f t="shared" si="2"/>
        <v>153568237.91999948</v>
      </c>
      <c r="E19" s="36">
        <f t="shared" si="2"/>
        <v>928383664.20999956</v>
      </c>
      <c r="F19" s="36">
        <f t="shared" si="2"/>
        <v>883392376.63000035</v>
      </c>
      <c r="G19" s="36">
        <f t="shared" si="2"/>
        <v>789527177.46034527</v>
      </c>
      <c r="H19" s="36">
        <f t="shared" si="2"/>
        <v>44991287.579999149</v>
      </c>
    </row>
    <row r="20" spans="1:8" x14ac:dyDescent="0.25">
      <c r="C20" s="37"/>
      <c r="D20" s="37"/>
      <c r="E20" s="37"/>
      <c r="F20" s="37"/>
      <c r="G20" s="37"/>
      <c r="H20" s="37"/>
    </row>
    <row r="21" spans="1:8" x14ac:dyDescent="0.25">
      <c r="C21" s="38"/>
      <c r="D21" s="38"/>
      <c r="E21" s="38"/>
      <c r="F21" s="38"/>
      <c r="G21" s="38"/>
      <c r="H21" s="38"/>
    </row>
    <row r="23" spans="1:8" x14ac:dyDescent="0.25">
      <c r="C23" s="39"/>
      <c r="D23" s="39"/>
      <c r="E23" s="39"/>
      <c r="F23" s="39"/>
      <c r="G23" s="39"/>
      <c r="H23" s="39"/>
    </row>
    <row r="31" spans="1:8" x14ac:dyDescent="0.25">
      <c r="C31" s="37"/>
      <c r="D31" s="37"/>
      <c r="E31" s="39"/>
      <c r="F31" s="37"/>
      <c r="G31" s="37"/>
      <c r="H31" s="39"/>
    </row>
    <row r="34" spans="5:5" x14ac:dyDescent="0.25">
      <c r="E34" s="37"/>
    </row>
  </sheetData>
  <mergeCells count="9">
    <mergeCell ref="A10:B10"/>
    <mergeCell ref="A19:B19"/>
    <mergeCell ref="A3:H3"/>
    <mergeCell ref="A4:H4"/>
    <mergeCell ref="A5:H5"/>
    <mergeCell ref="A6:H6"/>
    <mergeCell ref="A7:B9"/>
    <mergeCell ref="C7:G7"/>
    <mergeCell ref="H7:H8"/>
  </mergeCells>
  <pageMargins left="0.6692913385826772" right="0.5118110236220472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2020-02-13T01:03:43Z</cp:lastPrinted>
  <dcterms:created xsi:type="dcterms:W3CDTF">2020-02-13T01:02:15Z</dcterms:created>
  <dcterms:modified xsi:type="dcterms:W3CDTF">2020-02-13T01:04:49Z</dcterms:modified>
</cp:coreProperties>
</file>