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cta pup 2019\contable excel\"/>
    </mc:Choice>
  </mc:AlternateContent>
  <bookViews>
    <workbookView xWindow="360" yWindow="360" windowWidth="15015" windowHeight="7650"/>
  </bookViews>
  <sheets>
    <sheet name="Estado de Situacion Fianciera" sheetId="2" r:id="rId1"/>
  </sheets>
  <definedNames>
    <definedName name="_xlnm.Print_Titles" localSheetId="0">'Estado de Situacion Fianciera'!$1:$5</definedName>
  </definedNames>
  <calcPr calcId="152511"/>
</workbook>
</file>

<file path=xl/calcChain.xml><?xml version="1.0" encoding="utf-8"?>
<calcChain xmlns="http://schemas.openxmlformats.org/spreadsheetml/2006/main">
  <c r="C27" i="2" l="1"/>
  <c r="B27" i="2"/>
  <c r="G24" i="2" l="1"/>
  <c r="F24" i="2"/>
  <c r="G45" i="2"/>
  <c r="F45" i="2"/>
  <c r="G15" i="2"/>
  <c r="F15" i="2"/>
  <c r="C15" i="2"/>
  <c r="B15" i="2"/>
  <c r="F26" i="2" l="1"/>
  <c r="F47" i="2"/>
  <c r="G26" i="2"/>
  <c r="G47" i="2" s="1"/>
  <c r="C30" i="2"/>
  <c r="B30" i="2"/>
</calcChain>
</file>

<file path=xl/sharedStrings.xml><?xml version="1.0" encoding="utf-8"?>
<sst xmlns="http://schemas.openxmlformats.org/spreadsheetml/2006/main" count="63" uniqueCount="63">
  <si>
    <t>HACIENDA PUBLICA/PATRIMONIO</t>
  </si>
  <si>
    <t>ACTIVO</t>
  </si>
  <si>
    <t>Activo Circulante</t>
  </si>
  <si>
    <t>Porción a Corto Plazo de la Deuda Pública</t>
  </si>
  <si>
    <t>Titulos y Valores a Corto Plazo</t>
  </si>
  <si>
    <t>Fondos y Bienes de Terceros en Garantía y/o Administración a Corto Plazo</t>
  </si>
  <si>
    <t>Estimación por Pérdida o Deterioro de Activos Circulantes</t>
  </si>
  <si>
    <t>Provisiones a Corto Plazo</t>
  </si>
  <si>
    <t>PASIVOS</t>
  </si>
  <si>
    <t>Pasivo Circulante</t>
  </si>
  <si>
    <t>Otros Pasivos a Corto Plazo</t>
  </si>
  <si>
    <t>Total Pasivos Circulantes</t>
  </si>
  <si>
    <t>Activo No Circulante</t>
  </si>
  <si>
    <t>Inversiones Financieras a Largo Plazo</t>
  </si>
  <si>
    <t>Pasivo No Circulante</t>
  </si>
  <si>
    <t>Derechos a Recibir Efectivo o Equivalentes a  Largo Plazo</t>
  </si>
  <si>
    <t>Cuentas por Pagar a Largo Plazo</t>
  </si>
  <si>
    <t xml:space="preserve">Documentos Por Pagar a Largo Plazo </t>
  </si>
  <si>
    <t>Deuda Pública a Largo Plazo</t>
  </si>
  <si>
    <t>Pasivos Diferidos a Corto Plazo</t>
  </si>
  <si>
    <t>Provisiones a Largo Plazo</t>
  </si>
  <si>
    <t>Total de Activo  Circulante</t>
  </si>
  <si>
    <t>Total de Activo No Circulante</t>
  </si>
  <si>
    <t>Total de Pasivos No Circulante</t>
  </si>
  <si>
    <t>Total de Pasivos</t>
  </si>
  <si>
    <t>Total del Activo</t>
  </si>
  <si>
    <t>Aportaciones</t>
  </si>
  <si>
    <t>Donaciones de Capital</t>
  </si>
  <si>
    <t>Actualizacion de la Hacienda Pública/Patrimonio</t>
  </si>
  <si>
    <t>Resultados del Ejercicio (Ahorro/Desahorro)</t>
  </si>
  <si>
    <t>Resultados de Ejercicios Anteriores</t>
  </si>
  <si>
    <t>Revaluos</t>
  </si>
  <si>
    <t>Reservas</t>
  </si>
  <si>
    <t>Rectificaciones de Resultadosw de Ejercicios Anteriores</t>
  </si>
  <si>
    <t>Exceso o Insuficiencia en la Actualización de la Hacienda Pública/Patrimonio</t>
  </si>
  <si>
    <t>Resultado por Posición Monetaria</t>
  </si>
  <si>
    <t>Resultado por Tenenecia de Activos No Monetarios</t>
  </si>
  <si>
    <t>Total Hacienda Pública/Patrimonio</t>
  </si>
  <si>
    <t>“Bajo protesta de decir verdad declaramos que los Estados Financieros y sus notas, son razonablemente correctos y responsabilidad del emisor”</t>
  </si>
  <si>
    <t>Total del Pasivo y Hacienda Pública/Patrimonio</t>
  </si>
  <si>
    <t>Estado de Situación Financiera</t>
  </si>
  <si>
    <t>Comisión de Agua Potable y Alcantarillado del Municipio de Acapulco</t>
  </si>
  <si>
    <t>Formato IC-1</t>
  </si>
  <si>
    <r>
      <t xml:space="preserve">Efectivo y Equivalentes </t>
    </r>
    <r>
      <rPr>
        <b/>
        <sz val="10"/>
        <color theme="1"/>
        <rFont val="Calibri"/>
        <family val="2"/>
        <scheme val="minor"/>
      </rPr>
      <t>(IC-22)</t>
    </r>
  </si>
  <si>
    <r>
      <t xml:space="preserve">Derechos A Recibir Efectivo o Equivalentes </t>
    </r>
    <r>
      <rPr>
        <b/>
        <sz val="10"/>
        <color theme="1"/>
        <rFont val="Calibri"/>
        <family val="2"/>
        <scheme val="minor"/>
      </rPr>
      <t>(IC-9)</t>
    </r>
  </si>
  <si>
    <r>
      <t xml:space="preserve">Derechos a Recibir Bienes o Servicios </t>
    </r>
    <r>
      <rPr>
        <b/>
        <sz val="10"/>
        <color theme="1"/>
        <rFont val="Calibri"/>
        <family val="2"/>
        <scheme val="minor"/>
      </rPr>
      <t>(IC-9)</t>
    </r>
  </si>
  <si>
    <t xml:space="preserve">Inventarios  </t>
  </si>
  <si>
    <r>
      <t>Almacenes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</si>
  <si>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Otros Activos Circulantes </t>
    </r>
    <r>
      <rPr>
        <b/>
        <sz val="10"/>
        <color theme="1"/>
        <rFont val="Calibri"/>
        <family val="2"/>
        <scheme val="minor"/>
      </rPr>
      <t>(IC-14)</t>
    </r>
  </si>
  <si>
    <t xml:space="preserve">Bienes Inmuebles, Infraestructura y Contrucciones en Proceso  </t>
  </si>
  <si>
    <r>
      <t xml:space="preserve">Activos Intangibles </t>
    </r>
    <r>
      <rPr>
        <b/>
        <sz val="10"/>
        <color theme="1"/>
        <rFont val="Calibri"/>
        <family val="2"/>
        <scheme val="minor"/>
      </rPr>
      <t>(IC-12)</t>
    </r>
  </si>
  <si>
    <t xml:space="preserve">Otros Activos No Circulantes </t>
  </si>
  <si>
    <r>
      <t xml:space="preserve">Activos Diferidos </t>
    </r>
    <r>
      <rPr>
        <b/>
        <sz val="10"/>
        <color theme="1"/>
        <rFont val="Calibri"/>
        <family val="2"/>
        <scheme val="minor"/>
      </rPr>
      <t>(IC-12)</t>
    </r>
  </si>
  <si>
    <t xml:space="preserve">Cuentas por Pagar a Corto Plazo </t>
  </si>
  <si>
    <t xml:space="preserve">Documentos Por Pagar a Corto Plazo </t>
  </si>
  <si>
    <r>
      <t xml:space="preserve">Pasivos Diferidos a Largo Plazo </t>
    </r>
    <r>
      <rPr>
        <b/>
        <sz val="10"/>
        <color theme="1"/>
        <rFont val="Calibri"/>
        <family val="2"/>
        <scheme val="minor"/>
      </rPr>
      <t>(IC-16)</t>
    </r>
  </si>
  <si>
    <r>
      <t xml:space="preserve">Fondos y Bienes de Terceros en Garantía y/o Administración a Largo Plazo </t>
    </r>
    <r>
      <rPr>
        <b/>
        <sz val="10"/>
        <color theme="1"/>
        <rFont val="Calibri"/>
        <family val="2"/>
        <scheme val="minor"/>
      </rPr>
      <t>(IC-15)</t>
    </r>
  </si>
  <si>
    <t>Hacienda Pública/Patrimonio Contribuido (IC-20)</t>
  </si>
  <si>
    <t>Hacienda Pública/Patrimonio Generado (IC-21)</t>
  </si>
  <si>
    <t>Del 1° de Enero al 31 de Diciembre de 2019</t>
  </si>
  <si>
    <t xml:space="preserve">Bienes Muebles </t>
  </si>
  <si>
    <r>
      <t xml:space="preserve">Depreciación, Deterioro y Amortización Acum. de Bienes  </t>
    </r>
    <r>
      <rPr>
        <b/>
        <sz val="10"/>
        <color theme="1"/>
        <rFont val="Calibri"/>
        <family val="2"/>
        <scheme val="minor"/>
      </rPr>
      <t>(IC-12)</t>
    </r>
  </si>
  <si>
    <t>Estimacion por perdida o deterioro de Activos no Circulantes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</si>
</sst>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4"/>
      <name val="Arial"/>
      <family val="2"/>
    </font>
    <font>
      <sz val="1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9A9A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" fillId="0" borderId="0"/>
  </cellStyleXfs>
  <cellXfs count="28">
    <xf numFmtId="0" fontId="0" fillId="0" borderId="0" xfId="0"/>
    <xf numFmtId="17" fontId="19" fillId="33" borderId="0" xfId="0" applyNumberFormat="1" applyFont="1" applyFill="1" applyAlignment="1">
      <alignment horizontal="center" wrapText="1"/>
    </xf>
    <xf numFmtId="4" fontId="0" fillId="0" borderId="0" xfId="0" applyNumberFormat="1"/>
    <xf numFmtId="4" fontId="18" fillId="0" borderId="0" xfId="0" applyNumberFormat="1" applyFont="1" applyAlignment="1">
      <alignment wrapText="1"/>
    </xf>
    <xf numFmtId="4" fontId="19" fillId="0" borderId="0" xfId="0" applyNumberFormat="1" applyFont="1" applyAlignment="1">
      <alignment wrapText="1"/>
    </xf>
    <xf numFmtId="0" fontId="19" fillId="0" borderId="0" xfId="0" applyFont="1" applyAlignment="1">
      <alignment horizontal="left" wrapText="1"/>
    </xf>
    <xf numFmtId="0" fontId="20" fillId="0" borderId="0" xfId="42"/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center" wrapText="1"/>
    </xf>
    <xf numFmtId="0" fontId="22" fillId="0" borderId="0" xfId="43" applyFont="1" applyAlignment="1">
      <alignment horizontal="right"/>
    </xf>
    <xf numFmtId="0" fontId="19" fillId="33" borderId="0" xfId="0" applyFont="1" applyFill="1" applyAlignment="1">
      <alignment horizontal="left"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34" borderId="0" xfId="0" applyFont="1" applyFill="1" applyAlignment="1">
      <alignment wrapText="1"/>
    </xf>
    <xf numFmtId="4" fontId="19" fillId="34" borderId="0" xfId="0" applyNumberFormat="1" applyFont="1" applyFill="1" applyAlignment="1">
      <alignment wrapText="1"/>
    </xf>
    <xf numFmtId="0" fontId="18" fillId="34" borderId="0" xfId="0" applyFont="1" applyFill="1" applyAlignment="1">
      <alignment wrapText="1"/>
    </xf>
    <xf numFmtId="4" fontId="18" fillId="34" borderId="0" xfId="0" applyNumberFormat="1" applyFont="1" applyFill="1" applyAlignment="1">
      <alignment wrapText="1"/>
    </xf>
    <xf numFmtId="0" fontId="19" fillId="34" borderId="0" xfId="0" applyFont="1" applyFill="1" applyAlignment="1">
      <alignment horizontal="left" wrapText="1"/>
    </xf>
    <xf numFmtId="4" fontId="19" fillId="0" borderId="0" xfId="0" applyNumberFormat="1" applyFont="1"/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4" fontId="19" fillId="0" borderId="0" xfId="0" applyNumberFormat="1" applyFont="1" applyAlignment="1">
      <alignment horizontal="center" wrapText="1"/>
    </xf>
    <xf numFmtId="0" fontId="18" fillId="0" borderId="0" xfId="0" applyFont="1" applyAlignment="1">
      <alignment wrapText="1"/>
    </xf>
    <xf numFmtId="0" fontId="23" fillId="0" borderId="0" xfId="0" applyFont="1" applyAlignment="1">
      <alignment horizontal="left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1" xfId="43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2581275</xdr:colOff>
      <xdr:row>51</xdr:row>
      <xdr:rowOff>114300</xdr:rowOff>
    </xdr:from>
    <xdr:to>
      <xdr:col>5</xdr:col>
      <xdr:colOff>933451</xdr:colOff>
      <xdr:row>58</xdr:row>
      <xdr:rowOff>57149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8153400" y="9686925"/>
          <a:ext cx="1495426" cy="1276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Adali Cruz López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Contralor 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1466850</xdr:colOff>
      <xdr:row>51</xdr:row>
      <xdr:rowOff>76200</xdr:rowOff>
    </xdr:from>
    <xdr:to>
      <xdr:col>4</xdr:col>
      <xdr:colOff>1647825</xdr:colOff>
      <xdr:row>58</xdr:row>
      <xdr:rowOff>28575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5591175" y="26803350"/>
          <a:ext cx="18764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Ing. Leonel Galindo González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Director 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238125</xdr:colOff>
      <xdr:row>51</xdr:row>
      <xdr:rowOff>47625</xdr:rowOff>
    </xdr:from>
    <xdr:to>
      <xdr:col>0</xdr:col>
      <xdr:colOff>2076450</xdr:colOff>
      <xdr:row>58</xdr:row>
      <xdr:rowOff>66675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238125" y="26965275"/>
          <a:ext cx="183832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Lucas Hernández Pérez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del Departamento de Contabilidad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2952751</xdr:colOff>
      <xdr:row>51</xdr:row>
      <xdr:rowOff>114300</xdr:rowOff>
    </xdr:from>
    <xdr:to>
      <xdr:col>2</xdr:col>
      <xdr:colOff>514351</xdr:colOff>
      <xdr:row>58</xdr:row>
      <xdr:rowOff>9525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2952751" y="9820275"/>
          <a:ext cx="18669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Raúl Isidro Juárez Ponce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tabSelected="1" topLeftCell="C52" workbookViewId="0">
      <selection activeCell="A8" sqref="A8"/>
    </sheetView>
  </sheetViews>
  <sheetFormatPr baseColWidth="10" defaultRowHeight="15" x14ac:dyDescent="0.25"/>
  <cols>
    <col min="1" max="1" width="48.42578125" customWidth="1"/>
    <col min="2" max="2" width="16.140625" bestFit="1" customWidth="1"/>
    <col min="3" max="3" width="16.140625" customWidth="1"/>
    <col min="4" max="4" width="2.85546875" customWidth="1"/>
    <col min="5" max="5" width="47.140625" customWidth="1"/>
    <col min="6" max="7" width="16.140625" customWidth="1"/>
    <col min="8" max="8" width="16.140625" bestFit="1" customWidth="1"/>
    <col min="9" max="9" width="13.85546875" customWidth="1"/>
  </cols>
  <sheetData>
    <row r="1" spans="1:7" x14ac:dyDescent="0.25">
      <c r="A1" s="24" t="s">
        <v>41</v>
      </c>
      <c r="B1" s="24"/>
      <c r="C1" s="24"/>
      <c r="D1" s="24"/>
      <c r="E1" s="24"/>
      <c r="F1" s="24"/>
      <c r="G1" s="24"/>
    </row>
    <row r="2" spans="1:7" x14ac:dyDescent="0.25">
      <c r="A2" s="24" t="s">
        <v>40</v>
      </c>
      <c r="B2" s="24"/>
      <c r="C2" s="24"/>
      <c r="D2" s="24"/>
      <c r="E2" s="24"/>
      <c r="F2" s="24"/>
      <c r="G2" s="24"/>
    </row>
    <row r="3" spans="1:7" x14ac:dyDescent="0.25">
      <c r="A3" s="24" t="s">
        <v>59</v>
      </c>
      <c r="B3" s="24"/>
      <c r="C3" s="24"/>
      <c r="D3" s="24"/>
      <c r="E3" s="24"/>
      <c r="F3" s="24"/>
      <c r="G3" s="24"/>
    </row>
    <row r="4" spans="1:7" x14ac:dyDescent="0.25">
      <c r="A4" s="10"/>
      <c r="B4" s="10"/>
      <c r="C4" s="10"/>
      <c r="D4" s="10"/>
      <c r="E4" s="10"/>
      <c r="F4" s="10"/>
      <c r="G4" s="11" t="s">
        <v>42</v>
      </c>
    </row>
    <row r="5" spans="1:7" x14ac:dyDescent="0.25">
      <c r="A5" s="12" t="s">
        <v>1</v>
      </c>
      <c r="B5" s="1">
        <v>43800</v>
      </c>
      <c r="C5" s="1">
        <v>43435</v>
      </c>
      <c r="D5" s="1"/>
      <c r="E5" s="12" t="s">
        <v>8</v>
      </c>
      <c r="F5" s="1">
        <v>43800</v>
      </c>
      <c r="G5" s="1">
        <v>43435</v>
      </c>
    </row>
    <row r="6" spans="1:7" x14ac:dyDescent="0.25">
      <c r="A6" s="13" t="s">
        <v>2</v>
      </c>
      <c r="B6" s="25"/>
      <c r="C6" s="24"/>
      <c r="D6" s="7"/>
      <c r="E6" s="13" t="s">
        <v>9</v>
      </c>
      <c r="F6" s="24"/>
      <c r="G6" s="24"/>
    </row>
    <row r="7" spans="1:7" x14ac:dyDescent="0.25">
      <c r="A7" s="14" t="s">
        <v>43</v>
      </c>
      <c r="B7" s="3">
        <v>42568669.210000001</v>
      </c>
      <c r="C7" s="3">
        <v>35175446.700000003</v>
      </c>
      <c r="D7" s="3"/>
      <c r="E7" s="14" t="s">
        <v>53</v>
      </c>
      <c r="F7" s="3">
        <v>654995352.36000001</v>
      </c>
      <c r="G7" s="3">
        <v>1198795004.9100001</v>
      </c>
    </row>
    <row r="8" spans="1:7" ht="15" customHeight="1" x14ac:dyDescent="0.25">
      <c r="A8" s="16" t="s">
        <v>44</v>
      </c>
      <c r="B8" s="3">
        <v>1030671832.79</v>
      </c>
      <c r="C8" s="3">
        <v>865693776.19999993</v>
      </c>
      <c r="D8" s="3"/>
      <c r="E8" s="14" t="s">
        <v>54</v>
      </c>
      <c r="F8" s="3">
        <v>0</v>
      </c>
      <c r="G8" s="3">
        <v>0</v>
      </c>
    </row>
    <row r="9" spans="1:7" x14ac:dyDescent="0.25">
      <c r="A9" s="14" t="s">
        <v>45</v>
      </c>
      <c r="B9" s="3">
        <v>18763399.399999999</v>
      </c>
      <c r="C9" s="3">
        <v>16066510.57</v>
      </c>
      <c r="D9" s="8"/>
      <c r="E9" s="14" t="s">
        <v>3</v>
      </c>
      <c r="F9" s="3">
        <v>0</v>
      </c>
      <c r="G9" s="3">
        <v>0</v>
      </c>
    </row>
    <row r="10" spans="1:7" ht="15" customHeight="1" x14ac:dyDescent="0.25">
      <c r="A10" s="14" t="s">
        <v>46</v>
      </c>
      <c r="B10" s="3">
        <v>0</v>
      </c>
      <c r="C10" s="3">
        <v>0</v>
      </c>
      <c r="D10" s="8"/>
      <c r="E10" s="14" t="s">
        <v>4</v>
      </c>
      <c r="F10" s="3">
        <v>0</v>
      </c>
      <c r="G10" s="3">
        <v>0</v>
      </c>
    </row>
    <row r="11" spans="1:7" ht="15" customHeight="1" x14ac:dyDescent="0.25">
      <c r="A11" s="14" t="s">
        <v>47</v>
      </c>
      <c r="B11" s="3">
        <v>26384111.469999999</v>
      </c>
      <c r="C11" s="3">
        <v>27815217.719999999</v>
      </c>
      <c r="D11" s="3"/>
      <c r="E11" s="16" t="s">
        <v>19</v>
      </c>
      <c r="F11" s="3">
        <v>52922643.100000001</v>
      </c>
      <c r="G11" s="3">
        <v>47544696.25</v>
      </c>
    </row>
    <row r="12" spans="1:7" ht="26.25" x14ac:dyDescent="0.25">
      <c r="A12" s="14" t="s">
        <v>6</v>
      </c>
      <c r="B12" s="3">
        <v>-120482858.23999999</v>
      </c>
      <c r="C12" s="3">
        <v>-95275050.459999993</v>
      </c>
      <c r="D12" s="3"/>
      <c r="E12" s="14" t="s">
        <v>5</v>
      </c>
      <c r="F12" s="3">
        <v>0</v>
      </c>
      <c r="G12" s="3">
        <v>0</v>
      </c>
    </row>
    <row r="13" spans="1:7" x14ac:dyDescent="0.25">
      <c r="A13" s="16" t="s">
        <v>48</v>
      </c>
      <c r="B13" s="3">
        <v>129827822.91</v>
      </c>
      <c r="C13" s="3">
        <v>135949889.91999999</v>
      </c>
      <c r="D13" s="8"/>
      <c r="E13" s="14" t="s">
        <v>7</v>
      </c>
      <c r="F13" s="3">
        <v>0</v>
      </c>
      <c r="G13" s="3">
        <v>10238682.49</v>
      </c>
    </row>
    <row r="14" spans="1:7" x14ac:dyDescent="0.25">
      <c r="A14" s="8"/>
      <c r="B14" s="3"/>
      <c r="C14" s="3"/>
      <c r="D14" s="8"/>
      <c r="E14" s="14" t="s">
        <v>10</v>
      </c>
      <c r="F14" s="3">
        <v>5535018.6699999999</v>
      </c>
      <c r="G14" s="3">
        <v>4534932.67</v>
      </c>
    </row>
    <row r="15" spans="1:7" x14ac:dyDescent="0.25">
      <c r="A15" s="19" t="s">
        <v>21</v>
      </c>
      <c r="B15" s="20">
        <f>SUM(B7:B14)</f>
        <v>1127732977.5400002</v>
      </c>
      <c r="C15" s="20">
        <f>SUM(C7:C14)</f>
        <v>985425790.64999998</v>
      </c>
      <c r="D15" s="19"/>
      <c r="E15" s="19" t="s">
        <v>11</v>
      </c>
      <c r="F15" s="20">
        <f>SUM(F7:F14)</f>
        <v>713453014.13</v>
      </c>
      <c r="G15" s="20">
        <f>SUM(G7:G14)</f>
        <v>1261113316.3200002</v>
      </c>
    </row>
    <row r="16" spans="1:7" ht="5.0999999999999996" customHeight="1" x14ac:dyDescent="0.25">
      <c r="A16" s="14"/>
      <c r="B16" s="14"/>
      <c r="C16" s="14"/>
      <c r="D16" s="14"/>
      <c r="E16" s="14"/>
      <c r="F16" s="14"/>
      <c r="G16" s="14"/>
    </row>
    <row r="17" spans="1:7" x14ac:dyDescent="0.25">
      <c r="A17" s="5" t="s">
        <v>12</v>
      </c>
      <c r="B17" s="24"/>
      <c r="C17" s="24"/>
      <c r="D17" s="7"/>
      <c r="E17" s="13" t="s">
        <v>14</v>
      </c>
      <c r="F17" s="4"/>
      <c r="G17" s="4"/>
    </row>
    <row r="18" spans="1:7" x14ac:dyDescent="0.25">
      <c r="A18" s="14" t="s">
        <v>13</v>
      </c>
      <c r="B18" s="3">
        <v>0</v>
      </c>
      <c r="C18" s="3">
        <v>0</v>
      </c>
      <c r="D18" s="8"/>
      <c r="E18" s="16" t="s">
        <v>16</v>
      </c>
      <c r="F18" s="3">
        <v>547926761.70000005</v>
      </c>
      <c r="G18" s="3">
        <v>0</v>
      </c>
    </row>
    <row r="19" spans="1:7" x14ac:dyDescent="0.25">
      <c r="A19" s="14" t="s">
        <v>15</v>
      </c>
      <c r="B19" s="3">
        <v>0</v>
      </c>
      <c r="C19" s="3">
        <v>0</v>
      </c>
      <c r="D19" s="8"/>
      <c r="E19" s="16" t="s">
        <v>17</v>
      </c>
      <c r="F19" s="3">
        <v>0</v>
      </c>
      <c r="G19" s="3">
        <v>0</v>
      </c>
    </row>
    <row r="20" spans="1:7" ht="26.25" x14ac:dyDescent="0.25">
      <c r="A20" s="16" t="s">
        <v>49</v>
      </c>
      <c r="B20" s="3">
        <v>3176550514.5799999</v>
      </c>
      <c r="C20" s="3">
        <v>3169751487.8200002</v>
      </c>
      <c r="D20" s="8"/>
      <c r="E20" s="16" t="s">
        <v>18</v>
      </c>
      <c r="F20" s="3">
        <v>33420849.530000001</v>
      </c>
      <c r="G20" s="3">
        <v>56379081.640000001</v>
      </c>
    </row>
    <row r="21" spans="1:7" x14ac:dyDescent="0.25">
      <c r="A21" s="16" t="s">
        <v>60</v>
      </c>
      <c r="B21" s="3">
        <v>122874628.28</v>
      </c>
      <c r="C21" s="3">
        <v>123236303.34999999</v>
      </c>
      <c r="D21" s="8"/>
      <c r="E21" s="16" t="s">
        <v>55</v>
      </c>
      <c r="F21" s="3">
        <v>0</v>
      </c>
      <c r="G21" s="3">
        <v>0</v>
      </c>
    </row>
    <row r="22" spans="1:7" ht="26.25" x14ac:dyDescent="0.25">
      <c r="A22" s="16" t="s">
        <v>50</v>
      </c>
      <c r="B22" s="3">
        <v>2250716.41</v>
      </c>
      <c r="C22" s="3">
        <v>2250716.41</v>
      </c>
      <c r="D22" s="8"/>
      <c r="E22" s="16" t="s">
        <v>56</v>
      </c>
      <c r="F22" s="3">
        <v>0</v>
      </c>
      <c r="G22" s="3">
        <v>0</v>
      </c>
    </row>
    <row r="23" spans="1:7" ht="26.25" x14ac:dyDescent="0.25">
      <c r="A23" s="16" t="s">
        <v>61</v>
      </c>
      <c r="B23" s="3">
        <v>-1974362224.3399999</v>
      </c>
      <c r="C23" s="3">
        <v>-1934501165.8399999</v>
      </c>
      <c r="D23" s="8"/>
      <c r="E23" s="16" t="s">
        <v>20</v>
      </c>
      <c r="F23" s="3">
        <v>9452151.7200000007</v>
      </c>
      <c r="G23" s="3">
        <v>0</v>
      </c>
    </row>
    <row r="24" spans="1:7" x14ac:dyDescent="0.25">
      <c r="A24" s="16" t="s">
        <v>52</v>
      </c>
      <c r="B24" s="3">
        <v>6915493.4000000004</v>
      </c>
      <c r="C24" s="3">
        <v>5743164.25</v>
      </c>
      <c r="D24" s="8"/>
      <c r="E24" s="19" t="s">
        <v>23</v>
      </c>
      <c r="F24" s="3">
        <f>SUM(F18:F23)</f>
        <v>590799762.95000005</v>
      </c>
      <c r="G24" s="3">
        <f>SUM(G18:G23)</f>
        <v>56379081.640000001</v>
      </c>
    </row>
    <row r="25" spans="1:7" ht="26.25" x14ac:dyDescent="0.25">
      <c r="A25" s="23" t="s">
        <v>62</v>
      </c>
      <c r="B25" s="3">
        <v>0</v>
      </c>
      <c r="C25" s="3">
        <v>0</v>
      </c>
      <c r="D25" s="8"/>
      <c r="E25" s="8"/>
      <c r="F25" s="3"/>
      <c r="G25" s="3"/>
    </row>
    <row r="26" spans="1:7" x14ac:dyDescent="0.25">
      <c r="A26" s="16" t="s">
        <v>51</v>
      </c>
      <c r="B26" s="3">
        <v>0</v>
      </c>
      <c r="C26" s="3">
        <v>0</v>
      </c>
      <c r="D26" s="19"/>
      <c r="E26" s="17" t="s">
        <v>24</v>
      </c>
      <c r="F26" s="18">
        <f>F15+F24</f>
        <v>1304252777.0799999</v>
      </c>
      <c r="G26" s="18">
        <f>G15+G24</f>
        <v>1317492397.9600003</v>
      </c>
    </row>
    <row r="27" spans="1:7" ht="12.75" customHeight="1" x14ac:dyDescent="0.25">
      <c r="A27" s="19" t="s">
        <v>22</v>
      </c>
      <c r="B27" s="20">
        <f>B20+B21+B22+B23+B24</f>
        <v>1334229128.3300002</v>
      </c>
      <c r="C27" s="20">
        <f>C20+C21+C22+C23+C24</f>
        <v>1366480505.99</v>
      </c>
      <c r="D27" s="3"/>
      <c r="E27" s="16"/>
      <c r="F27" s="3"/>
      <c r="G27" s="3"/>
    </row>
    <row r="28" spans="1:7" ht="12.75" customHeight="1" x14ac:dyDescent="0.25">
      <c r="A28" s="19"/>
      <c r="B28" s="20"/>
      <c r="C28" s="20"/>
      <c r="D28" s="3"/>
      <c r="E28" s="23"/>
      <c r="F28" s="3"/>
      <c r="G28" s="3"/>
    </row>
    <row r="29" spans="1:7" x14ac:dyDescent="0.25">
      <c r="D29" s="3"/>
      <c r="E29" s="15" t="s">
        <v>0</v>
      </c>
      <c r="F29" s="2"/>
      <c r="G29" s="2"/>
    </row>
    <row r="30" spans="1:7" x14ac:dyDescent="0.25">
      <c r="A30" s="15" t="s">
        <v>25</v>
      </c>
      <c r="B30" s="22">
        <f>B15+B27</f>
        <v>2461962105.8700004</v>
      </c>
      <c r="C30" s="22">
        <f>C15+C27</f>
        <v>2351906296.6399999</v>
      </c>
      <c r="D30" s="3"/>
      <c r="E30" s="15" t="s">
        <v>57</v>
      </c>
      <c r="F30" s="2"/>
      <c r="G30" s="2"/>
    </row>
    <row r="31" spans="1:7" x14ac:dyDescent="0.25">
      <c r="A31" s="8"/>
      <c r="B31" s="3"/>
      <c r="C31" s="3"/>
      <c r="D31" s="3"/>
      <c r="E31" s="16" t="s">
        <v>26</v>
      </c>
      <c r="F31" s="3">
        <v>1160185843.1500001</v>
      </c>
      <c r="G31" s="3">
        <v>1160185843.1500001</v>
      </c>
    </row>
    <row r="32" spans="1:7" x14ac:dyDescent="0.25">
      <c r="A32" s="8"/>
      <c r="B32" s="3"/>
      <c r="C32" s="3"/>
      <c r="D32" s="3"/>
      <c r="E32" s="16" t="s">
        <v>27</v>
      </c>
      <c r="F32" s="3">
        <v>21609400</v>
      </c>
      <c r="G32" s="3">
        <v>21609400</v>
      </c>
    </row>
    <row r="33" spans="1:9" x14ac:dyDescent="0.25">
      <c r="A33" s="8"/>
      <c r="B33" s="3"/>
      <c r="C33" s="3"/>
      <c r="D33" s="8"/>
      <c r="E33" s="16" t="s">
        <v>28</v>
      </c>
      <c r="F33" s="3">
        <v>0</v>
      </c>
      <c r="G33" s="3">
        <v>0</v>
      </c>
    </row>
    <row r="34" spans="1:9" ht="5.0999999999999996" customHeight="1" x14ac:dyDescent="0.25">
      <c r="A34" s="8"/>
      <c r="B34" s="3"/>
      <c r="C34" s="3"/>
      <c r="D34" s="8"/>
      <c r="E34" s="19"/>
      <c r="F34" s="20"/>
      <c r="G34" s="20"/>
    </row>
    <row r="35" spans="1:9" x14ac:dyDescent="0.25">
      <c r="A35" s="8"/>
      <c r="B35" s="3"/>
      <c r="C35" s="3"/>
      <c r="D35" s="8"/>
      <c r="E35" s="15" t="s">
        <v>58</v>
      </c>
      <c r="F35" s="4"/>
      <c r="G35" s="4"/>
    </row>
    <row r="36" spans="1:9" x14ac:dyDescent="0.25">
      <c r="A36" s="8"/>
      <c r="B36" s="3"/>
      <c r="C36" s="3"/>
      <c r="D36" s="8"/>
      <c r="E36" s="16" t="s">
        <v>29</v>
      </c>
      <c r="F36" s="3">
        <v>124507251.69</v>
      </c>
      <c r="G36" s="3">
        <v>-199711522.75</v>
      </c>
    </row>
    <row r="37" spans="1:9" x14ac:dyDescent="0.25">
      <c r="A37" s="8"/>
      <c r="B37" s="3"/>
      <c r="C37" s="3"/>
      <c r="D37" s="8"/>
      <c r="E37" s="16" t="s">
        <v>30</v>
      </c>
      <c r="F37" s="3">
        <v>-1135030303.02</v>
      </c>
      <c r="G37" s="3">
        <v>-935318780.26999998</v>
      </c>
    </row>
    <row r="38" spans="1:9" x14ac:dyDescent="0.25">
      <c r="A38" s="8"/>
      <c r="B38" s="3"/>
      <c r="C38" s="3"/>
      <c r="D38" s="8"/>
      <c r="E38" s="16" t="s">
        <v>31</v>
      </c>
      <c r="F38" s="3">
        <v>983078334.02999997</v>
      </c>
      <c r="G38" s="3">
        <v>983078334.02999997</v>
      </c>
    </row>
    <row r="39" spans="1:9" x14ac:dyDescent="0.25">
      <c r="D39" s="8"/>
      <c r="E39" s="16" t="s">
        <v>32</v>
      </c>
      <c r="F39" s="3">
        <v>0</v>
      </c>
      <c r="G39" s="3">
        <v>0</v>
      </c>
    </row>
    <row r="40" spans="1:9" x14ac:dyDescent="0.25">
      <c r="A40" s="8"/>
      <c r="B40" s="3"/>
      <c r="C40" s="3"/>
      <c r="D40" s="8"/>
      <c r="E40" s="16" t="s">
        <v>33</v>
      </c>
      <c r="F40" s="3">
        <v>3358802.94</v>
      </c>
      <c r="G40" s="3">
        <v>4570624.5199999996</v>
      </c>
    </row>
    <row r="41" spans="1:9" ht="5.0999999999999996" customHeight="1" x14ac:dyDescent="0.25">
      <c r="A41" s="16"/>
      <c r="B41" s="3"/>
      <c r="C41" s="3"/>
      <c r="D41" s="16"/>
      <c r="E41" s="16"/>
      <c r="F41" s="3"/>
      <c r="G41" s="3"/>
    </row>
    <row r="42" spans="1:9" ht="26.25" x14ac:dyDescent="0.25">
      <c r="A42" s="8"/>
      <c r="B42" s="3"/>
      <c r="C42" s="3"/>
      <c r="D42" s="16"/>
      <c r="E42" s="4" t="s">
        <v>34</v>
      </c>
      <c r="F42" s="3">
        <v>0</v>
      </c>
      <c r="G42" s="3">
        <v>0</v>
      </c>
    </row>
    <row r="43" spans="1:9" x14ac:dyDescent="0.25">
      <c r="A43" s="24"/>
      <c r="B43" s="24"/>
      <c r="C43" s="24"/>
      <c r="D43" s="7"/>
      <c r="E43" s="16" t="s">
        <v>35</v>
      </c>
    </row>
    <row r="44" spans="1:9" x14ac:dyDescent="0.25">
      <c r="A44" s="24"/>
      <c r="B44" s="24"/>
      <c r="C44" s="24"/>
      <c r="D44" s="7"/>
      <c r="E44" s="16" t="s">
        <v>36</v>
      </c>
      <c r="F44" s="3">
        <v>0</v>
      </c>
      <c r="G44" s="3">
        <v>0</v>
      </c>
    </row>
    <row r="45" spans="1:9" x14ac:dyDescent="0.25">
      <c r="D45" s="7"/>
      <c r="E45" s="19" t="s">
        <v>37</v>
      </c>
      <c r="F45" s="20">
        <f>SUM(F31:F44)</f>
        <v>1157709328.7900002</v>
      </c>
      <c r="G45" s="20">
        <f>SUM(G31:G44)</f>
        <v>1034413898.6800001</v>
      </c>
    </row>
    <row r="46" spans="1:9" ht="5.0999999999999996" customHeight="1" x14ac:dyDescent="0.25">
      <c r="A46" s="24"/>
      <c r="B46" s="24"/>
      <c r="C46" s="24"/>
      <c r="D46" s="7"/>
      <c r="F46" s="18"/>
      <c r="G46" s="18"/>
    </row>
    <row r="47" spans="1:9" x14ac:dyDescent="0.25">
      <c r="A47" s="24"/>
      <c r="B47" s="24"/>
      <c r="C47" s="24"/>
      <c r="D47" s="18"/>
      <c r="E47" s="21" t="s">
        <v>39</v>
      </c>
      <c r="F47" s="18">
        <f>F26+F45</f>
        <v>2461962105.8699999</v>
      </c>
      <c r="G47" s="18">
        <f>G26+G45</f>
        <v>2351906296.6400003</v>
      </c>
      <c r="H47" s="2"/>
      <c r="I47" s="2"/>
    </row>
    <row r="48" spans="1:9" x14ac:dyDescent="0.25">
      <c r="A48" s="27" t="s">
        <v>38</v>
      </c>
      <c r="B48" s="27"/>
      <c r="C48" s="27"/>
      <c r="D48" s="27"/>
      <c r="E48" s="27"/>
      <c r="F48" s="27"/>
      <c r="G48" s="9"/>
      <c r="H48" s="2"/>
      <c r="I48" s="2"/>
    </row>
    <row r="49" spans="1:9" x14ac:dyDescent="0.25">
      <c r="A49" s="9"/>
      <c r="B49" s="9"/>
      <c r="C49" s="9"/>
      <c r="D49" s="9"/>
      <c r="E49" s="9"/>
      <c r="F49" s="9"/>
      <c r="G49" s="9"/>
      <c r="H49" s="2"/>
      <c r="I49" s="2"/>
    </row>
    <row r="50" spans="1:9" x14ac:dyDescent="0.25">
      <c r="A50" s="26"/>
      <c r="B50" s="26"/>
      <c r="C50" s="26"/>
      <c r="D50" s="26"/>
      <c r="E50" s="26"/>
      <c r="F50" s="26"/>
      <c r="G50" s="26"/>
    </row>
    <row r="52" spans="1:9" x14ac:dyDescent="0.25">
      <c r="A52" s="6"/>
      <c r="B52" s="6"/>
      <c r="C52" s="6"/>
      <c r="D52" s="6"/>
      <c r="E52" s="6"/>
      <c r="F52" s="6"/>
      <c r="G52" s="6"/>
    </row>
    <row r="53" spans="1:9" x14ac:dyDescent="0.25">
      <c r="A53" s="6"/>
      <c r="B53" s="6"/>
      <c r="C53" s="6"/>
      <c r="D53" s="6"/>
      <c r="E53" s="6"/>
      <c r="F53" s="6"/>
      <c r="G53" s="6"/>
    </row>
    <row r="54" spans="1:9" x14ac:dyDescent="0.25">
      <c r="A54" s="6"/>
      <c r="B54" s="6"/>
      <c r="C54" s="6"/>
      <c r="D54" s="6"/>
      <c r="E54" s="6"/>
      <c r="F54" s="6"/>
      <c r="G54" s="6"/>
    </row>
    <row r="55" spans="1:9" x14ac:dyDescent="0.25">
      <c r="A55" s="6"/>
      <c r="B55" s="6"/>
      <c r="C55" s="6"/>
      <c r="D55" s="6"/>
      <c r="E55" s="6"/>
      <c r="F55" s="6"/>
      <c r="G55" s="6"/>
    </row>
    <row r="56" spans="1:9" x14ac:dyDescent="0.25">
      <c r="A56" s="6"/>
      <c r="B56" s="6"/>
      <c r="C56" s="6"/>
      <c r="D56" s="6"/>
      <c r="E56" s="6"/>
      <c r="F56" s="6"/>
      <c r="G56" s="6"/>
    </row>
    <row r="57" spans="1:9" x14ac:dyDescent="0.25">
      <c r="A57" s="6"/>
      <c r="B57" s="6"/>
      <c r="C57" s="6"/>
      <c r="D57" s="6"/>
      <c r="E57" s="6"/>
      <c r="F57" s="6"/>
      <c r="G57" s="6"/>
    </row>
    <row r="58" spans="1:9" x14ac:dyDescent="0.25">
      <c r="A58" s="6"/>
      <c r="B58" s="6"/>
      <c r="C58" s="6"/>
      <c r="D58" s="6"/>
      <c r="E58" s="6"/>
      <c r="F58" s="6"/>
      <c r="G58" s="6"/>
    </row>
    <row r="59" spans="1:9" x14ac:dyDescent="0.25">
      <c r="A59" s="6"/>
      <c r="B59" s="6"/>
      <c r="C59" s="6"/>
      <c r="D59" s="6"/>
      <c r="E59" s="6"/>
      <c r="F59" s="6"/>
      <c r="G59" s="6"/>
    </row>
    <row r="60" spans="1:9" x14ac:dyDescent="0.25">
      <c r="A60" s="6"/>
      <c r="B60" s="6"/>
      <c r="C60" s="6"/>
      <c r="D60" s="6"/>
      <c r="E60" s="6"/>
      <c r="F60" s="6"/>
      <c r="G60" s="6"/>
    </row>
    <row r="61" spans="1:9" x14ac:dyDescent="0.25">
      <c r="A61" s="6"/>
      <c r="B61" s="6"/>
      <c r="C61" s="6"/>
      <c r="D61" s="6"/>
      <c r="E61" s="6"/>
      <c r="F61" s="6"/>
      <c r="G61" s="6"/>
    </row>
  </sheetData>
  <mergeCells count="12">
    <mergeCell ref="A50:G50"/>
    <mergeCell ref="A43:C43"/>
    <mergeCell ref="A44:C44"/>
    <mergeCell ref="A47:C47"/>
    <mergeCell ref="A46:C46"/>
    <mergeCell ref="A48:F48"/>
    <mergeCell ref="B17:C17"/>
    <mergeCell ref="A1:G1"/>
    <mergeCell ref="A2:G2"/>
    <mergeCell ref="A3:G3"/>
    <mergeCell ref="B6:C6"/>
    <mergeCell ref="F6:G6"/>
  </mergeCells>
  <printOptions horizontalCentered="1"/>
  <pageMargins left="0.35433070866141736" right="0.35433070866141736" top="0.59055118110236227" bottom="0.78740157480314965" header="0.31496062992125984" footer="0.31496062992125984"/>
  <pageSetup scale="80" orientation="landscape" r:id="rId1"/>
  <headerFooter>
    <oddFooter>&amp;CPágina &amp;P de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Fianciera</vt:lpstr>
      <vt:lpstr>'Estado de Situacion Fianciera'!Títulos_a_imprimir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CONTATORRES</dc:creator>
  <cp:lastModifiedBy>Windows</cp:lastModifiedBy>
  <cp:lastPrinted>2020-01-31T17:40:17Z</cp:lastPrinted>
  <dcterms:created xsi:type="dcterms:W3CDTF">2018-06-25T18:45:49Z</dcterms:created>
  <dcterms:modified xsi:type="dcterms:W3CDTF">2020-11-24T19:07:55Z</dcterms:modified>
</cp:coreProperties>
</file>