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255" windowHeight="7935"/>
  </bookViews>
  <sheets>
    <sheet name="Estado Flujo de Efectivo" sheetId="1" r:id="rId1"/>
    <sheet name="Hoja1" sheetId="2" r:id="rId2"/>
  </sheets>
  <definedNames>
    <definedName name="_xlnm.Print_Area" localSheetId="0">'Estado Flujo de Efectivo'!$B$1:$G$69</definedName>
    <definedName name="_xlnm.Print_Titles" localSheetId="0">'Estado Flujo de Efectivo'!$1:$5</definedName>
  </definedNames>
  <calcPr calcId="144525"/>
</workbook>
</file>

<file path=xl/calcChain.xml><?xml version="1.0" encoding="utf-8"?>
<calcChain xmlns="http://schemas.openxmlformats.org/spreadsheetml/2006/main">
  <c r="E18" i="1"/>
  <c r="G52" l="1"/>
  <c r="E52"/>
  <c r="E41"/>
  <c r="G47"/>
  <c r="G57" s="1"/>
  <c r="G41"/>
  <c r="G37"/>
  <c r="G18"/>
  <c r="G7"/>
  <c r="E47"/>
  <c r="E37"/>
  <c r="E7"/>
  <c r="E35" s="1"/>
  <c r="E57" l="1"/>
  <c r="G45"/>
  <c r="G35"/>
  <c r="E45"/>
  <c r="G58" l="1"/>
  <c r="E58"/>
</calcChain>
</file>

<file path=xl/sharedStrings.xml><?xml version="1.0" encoding="utf-8"?>
<sst xmlns="http://schemas.openxmlformats.org/spreadsheetml/2006/main" count="60" uniqueCount="52">
  <si>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</si>
  <si>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</si>
  <si>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</si>
  <si>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</si>
  <si>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</si>
  <si>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</si>
  <si>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</si>
  <si>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</si>
  <si>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</si>
  <si>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</si>
  <si>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</si>
  <si>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</si>
  <si>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</si>
  <si>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</si>
  <si>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</si>
  <si>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</si>
  <si>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</si>
  <si>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</si>
  <si>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</si>
  <si>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</si>
  <si>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</si>
  <si>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</si>
  <si>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</si>
  <si>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</si>
  <si>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</si>
  <si>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</si>
  <si>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</si>
  <si>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</si>
  <si>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</si>
  <si>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Flujos Netoa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</si>
  <si>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</si>
  <si>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</si>
  <si>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</si>
  <si>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</si>
  <si>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</si>
  <si>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</si>
  <si>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</si>
  <si>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Netos de Efectivo por Actividades de Financiamiento</t>
  </si>
  <si>
    <t>Incremento/Disminución Neta en el Efectivo y Equivalentes al Efectivo</t>
  </si>
  <si>
    <t>Efectivo y Equivalentes al Efectivo al Inicio del Ejercicio (EFE-01)</t>
  </si>
  <si>
    <t xml:space="preserve">Productos </t>
  </si>
  <si>
    <t>Aprovechamientos</t>
  </si>
  <si>
    <t>Ingresos por Ventas de Bienes y Prestación de Servicios</t>
  </si>
  <si>
    <t>Formato IC-5</t>
  </si>
  <si>
    <t>Estado de Flujos de Efectivo</t>
  </si>
  <si>
    <t>Comisión de Agua Potable y Alcantarillado del Municipio de Acapulco</t>
  </si>
  <si>
    <t>Participaciones, Aportaciones, Convenios, Incentivos Derivados de la Colaboración Fiscal y Fondos Distintos de Aportaciones</t>
  </si>
  <si>
    <t>Transferencias, Asignaciones y Subsidios y Subvenciones, Pensiones y Jubilaciones</t>
  </si>
  <si>
    <t>"Bajo protesta de decir verdad declaramos que los Estados Financieros y sus notas, son razonablemente correctos y son responsabilidad del emisor"</t>
  </si>
  <si>
    <t>Concepto</t>
  </si>
  <si>
    <t>Otros Apliciones de Inversión</t>
  </si>
  <si>
    <t>Del 1° de Enero al 31 de Diciembre de 2019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</si>
</sst>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9"/>
      <color theme="4"/>
      <name val="Arial"/>
      <family val="2"/>
    </font>
    <font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1" fillId="0" borderId="0"/>
  </cellStyleXfs>
  <cellXfs count="25">
    <xf numFmtId="0" fontId="0" fillId="0" borderId="0" xfId="0"/>
    <xf numFmtId="0" fontId="19" fillId="0" borderId="0" xfId="0" applyFont="1" applyBorder="1" applyAlignment="1">
      <alignment horizontal="center" wrapText="1"/>
    </xf>
    <xf numFmtId="0" fontId="0" fillId="0" borderId="0" xfId="0" applyBorder="1"/>
    <xf numFmtId="4" fontId="19" fillId="0" borderId="0" xfId="0" applyNumberFormat="1" applyFont="1" applyBorder="1" applyAlignment="1">
      <alignment wrapText="1"/>
    </xf>
    <xf numFmtId="4" fontId="18" fillId="0" borderId="0" xfId="0" applyNumberFormat="1" applyFont="1" applyBorder="1" applyAlignment="1">
      <alignment wrapText="1"/>
    </xf>
    <xf numFmtId="0" fontId="20" fillId="0" borderId="0" xfId="0" applyFont="1" applyBorder="1" applyAlignment="1">
      <alignment horizontal="left" vertical="center"/>
    </xf>
    <xf numFmtId="4" fontId="0" fillId="0" borderId="0" xfId="0" applyNumberFormat="1" applyBorder="1"/>
    <xf numFmtId="0" fontId="20" fillId="0" borderId="0" xfId="42" applyFont="1" applyBorder="1"/>
    <xf numFmtId="0" fontId="21" fillId="0" borderId="0" xfId="42" applyBorder="1"/>
    <xf numFmtId="0" fontId="24" fillId="0" borderId="0" xfId="42" applyFont="1" applyBorder="1"/>
    <xf numFmtId="0" fontId="22" fillId="0" borderId="0" xfId="0" applyFont="1" applyBorder="1"/>
    <xf numFmtId="0" fontId="23" fillId="0" borderId="0" xfId="43" applyFont="1" applyBorder="1" applyAlignment="1">
      <alignment horizontal="right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4" fontId="20" fillId="0" borderId="0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left" vertical="center"/>
    </xf>
    <xf numFmtId="4" fontId="18" fillId="0" borderId="0" xfId="0" applyNumberFormat="1" applyFont="1" applyBorder="1"/>
    <xf numFmtId="4" fontId="21" fillId="0" borderId="0" xfId="42" applyNumberFormat="1" applyFont="1" applyBorder="1"/>
    <xf numFmtId="0" fontId="18" fillId="0" borderId="0" xfId="0" applyFont="1" applyBorder="1"/>
    <xf numFmtId="0" fontId="19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1" xfId="43"/>
    <cellStyle name="Normal 2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2771775</xdr:colOff>
      <xdr:row>62</xdr:row>
      <xdr:rowOff>0</xdr:rowOff>
    </xdr:from>
    <xdr:to>
      <xdr:col>6</xdr:col>
      <xdr:colOff>38100</xdr:colOff>
      <xdr:row>68</xdr:row>
      <xdr:rowOff>114299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4219575" y="13115925"/>
          <a:ext cx="1714500" cy="1247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Ing. Leonel Galindo González  </a:t>
          </a:r>
          <a:r>
            <a:rPr lang="es-MX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Director  General</a:t>
          </a:r>
          <a:endParaRPr lang="es-MX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66675</xdr:colOff>
      <xdr:row>61</xdr:row>
      <xdr:rowOff>28575</xdr:rowOff>
    </xdr:from>
    <xdr:to>
      <xdr:col>3</xdr:col>
      <xdr:colOff>933450</xdr:colOff>
      <xdr:row>69</xdr:row>
      <xdr:rowOff>76200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762000" y="12954000"/>
          <a:ext cx="161925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9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Lucas Hernández Pérez        </a:t>
          </a:r>
          <a:r>
            <a:rPr lang="es-MX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del Departamento de Contabilidad General</a:t>
          </a:r>
          <a:endParaRPr lang="es-MX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990600</xdr:colOff>
      <xdr:row>61</xdr:row>
      <xdr:rowOff>95248</xdr:rowOff>
    </xdr:from>
    <xdr:to>
      <xdr:col>3</xdr:col>
      <xdr:colOff>2762250</xdr:colOff>
      <xdr:row>67</xdr:row>
      <xdr:rowOff>123824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2438400" y="13020673"/>
          <a:ext cx="1771650" cy="1162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Raúl Isidro Juárez Ponce    </a:t>
          </a:r>
          <a:r>
            <a:rPr lang="es-MX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  de Finanz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61</xdr:row>
      <xdr:rowOff>57150</xdr:rowOff>
    </xdr:from>
    <xdr:to>
      <xdr:col>7</xdr:col>
      <xdr:colOff>76200</xdr:colOff>
      <xdr:row>68</xdr:row>
      <xdr:rowOff>142876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5895975" y="12982575"/>
          <a:ext cx="1257300" cy="1409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Adali Cruz López  </a:t>
          </a:r>
          <a:r>
            <a:rPr lang="es-MX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Contralor  General</a:t>
          </a:r>
          <a:endParaRPr lang="es-MX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showGridLines="0" tabSelected="1" workbookViewId="0">
      <selection activeCell="E59" sqref="E59"/>
    </sheetView>
  </sheetViews>
  <sheetFormatPr baseColWidth="10" defaultRowHeight="15"/>
  <cols>
    <col min="1" max="1" width="10.42578125" style="2" customWidth="1"/>
    <col min="2" max="2" width="4" style="2" customWidth="1"/>
    <col min="3" max="3" width="7.28515625" style="2" customWidth="1"/>
    <col min="4" max="4" width="45.7109375" style="2" bestFit="1" customWidth="1"/>
    <col min="5" max="5" width="15" style="2" customWidth="1"/>
    <col min="6" max="6" width="6" style="2" customWidth="1"/>
    <col min="7" max="7" width="17.7109375" style="2" customWidth="1"/>
    <col min="8" max="8" width="13.42578125" style="2" bestFit="1" customWidth="1"/>
    <col min="9" max="9" width="13.7109375" style="2" bestFit="1" customWidth="1"/>
    <col min="10" max="16384" width="11.42578125" style="2"/>
  </cols>
  <sheetData>
    <row r="1" spans="2:7">
      <c r="B1" s="23" t="s">
        <v>45</v>
      </c>
      <c r="C1" s="23"/>
      <c r="D1" s="23"/>
      <c r="E1" s="23"/>
      <c r="F1" s="23"/>
      <c r="G1" s="23"/>
    </row>
    <row r="2" spans="2:7">
      <c r="B2" s="23" t="s">
        <v>44</v>
      </c>
      <c r="C2" s="23"/>
      <c r="D2" s="23"/>
      <c r="E2" s="23"/>
      <c r="F2" s="23"/>
      <c r="G2" s="23"/>
    </row>
    <row r="3" spans="2:7">
      <c r="B3" s="23" t="s">
        <v>51</v>
      </c>
      <c r="C3" s="23"/>
      <c r="D3" s="23"/>
      <c r="E3" s="23"/>
      <c r="F3" s="23"/>
      <c r="G3" s="23"/>
    </row>
    <row r="4" spans="2:7">
      <c r="B4" s="1"/>
      <c r="C4" s="16"/>
      <c r="D4" s="1"/>
      <c r="E4" s="1"/>
      <c r="F4" s="1"/>
      <c r="G4" s="11" t="s">
        <v>43</v>
      </c>
    </row>
    <row r="5" spans="2:7" ht="26.25" customHeight="1">
      <c r="B5" s="12"/>
      <c r="C5" s="12"/>
      <c r="D5" s="16" t="s">
        <v>49</v>
      </c>
      <c r="E5" s="1">
        <v>2019</v>
      </c>
      <c r="F5" s="1"/>
      <c r="G5" s="1">
        <v>2018</v>
      </c>
    </row>
    <row r="6" spans="2:7" ht="15" customHeight="1">
      <c r="B6" s="24" t="s">
        <v>0</v>
      </c>
      <c r="C6" s="24"/>
      <c r="D6" s="24"/>
    </row>
    <row r="7" spans="2:7">
      <c r="B7" s="12"/>
      <c r="C7" s="21" t="s">
        <v>1</v>
      </c>
      <c r="D7" s="21"/>
      <c r="E7" s="3">
        <f>SUM(E8:E17)</f>
        <v>928383664.21000004</v>
      </c>
      <c r="F7" s="3"/>
      <c r="G7" s="3">
        <f>SUM(G8:G17)</f>
        <v>695899992.42999983</v>
      </c>
    </row>
    <row r="8" spans="2:7">
      <c r="B8" s="12"/>
      <c r="C8" s="12"/>
      <c r="D8" s="14" t="s">
        <v>2</v>
      </c>
      <c r="E8" s="4">
        <v>0</v>
      </c>
      <c r="F8" s="4"/>
      <c r="G8" s="4">
        <v>559118.31000000006</v>
      </c>
    </row>
    <row r="9" spans="2:7">
      <c r="B9" s="12"/>
      <c r="C9" s="12"/>
      <c r="D9" s="14" t="s">
        <v>3</v>
      </c>
      <c r="E9" s="4">
        <v>0</v>
      </c>
      <c r="F9" s="4"/>
      <c r="G9" s="4">
        <v>0</v>
      </c>
    </row>
    <row r="10" spans="2:7">
      <c r="B10" s="12"/>
      <c r="C10" s="12"/>
      <c r="D10" s="14" t="s">
        <v>4</v>
      </c>
      <c r="E10" s="4">
        <v>0</v>
      </c>
      <c r="F10" s="4"/>
      <c r="G10" s="4">
        <v>0</v>
      </c>
    </row>
    <row r="11" spans="2:7">
      <c r="B11" s="12"/>
      <c r="C11" s="12"/>
      <c r="D11" s="14" t="s">
        <v>5</v>
      </c>
      <c r="E11" s="4">
        <v>0</v>
      </c>
      <c r="F11" s="4"/>
      <c r="G11" s="4">
        <v>690596010.17999995</v>
      </c>
    </row>
    <row r="12" spans="2:7">
      <c r="B12" s="12"/>
      <c r="C12" s="12"/>
      <c r="D12" s="14" t="s">
        <v>40</v>
      </c>
      <c r="E12" s="4">
        <v>1769378.6</v>
      </c>
      <c r="F12" s="4"/>
      <c r="G12" s="4">
        <v>1199869.3999999999</v>
      </c>
    </row>
    <row r="13" spans="2:7">
      <c r="B13" s="12"/>
      <c r="C13" s="12"/>
      <c r="D13" s="14" t="s">
        <v>41</v>
      </c>
      <c r="E13" s="4">
        <v>0</v>
      </c>
      <c r="F13" s="4"/>
      <c r="G13" s="4">
        <v>0</v>
      </c>
    </row>
    <row r="14" spans="2:7">
      <c r="B14" s="12"/>
      <c r="C14" s="12"/>
      <c r="D14" s="14" t="s">
        <v>42</v>
      </c>
      <c r="E14" s="4">
        <v>800540842.97000003</v>
      </c>
      <c r="F14" s="4"/>
      <c r="G14" s="4">
        <v>2142203.2400000002</v>
      </c>
    </row>
    <row r="15" spans="2:7" ht="39">
      <c r="B15" s="12"/>
      <c r="C15" s="12"/>
      <c r="D15" s="14" t="s">
        <v>46</v>
      </c>
      <c r="E15" s="4">
        <v>0</v>
      </c>
      <c r="F15" s="4"/>
      <c r="G15" s="4">
        <v>1290041</v>
      </c>
    </row>
    <row r="16" spans="2:7" ht="26.25" customHeight="1">
      <c r="B16" s="12"/>
      <c r="C16" s="12"/>
      <c r="D16" s="14" t="s">
        <v>47</v>
      </c>
      <c r="E16" s="4">
        <v>14292115</v>
      </c>
      <c r="F16" s="4"/>
      <c r="G16" s="4">
        <v>0</v>
      </c>
    </row>
    <row r="17" spans="2:8">
      <c r="B17" s="12"/>
      <c r="C17" s="12"/>
      <c r="D17" s="14" t="s">
        <v>6</v>
      </c>
      <c r="E17" s="4">
        <v>111781327.64</v>
      </c>
      <c r="F17" s="4"/>
      <c r="G17" s="4">
        <v>112750.3</v>
      </c>
    </row>
    <row r="18" spans="2:8">
      <c r="B18" s="12"/>
      <c r="C18" s="21" t="s">
        <v>7</v>
      </c>
      <c r="D18" s="21"/>
      <c r="E18" s="3">
        <f>SUM(E19:E34)</f>
        <v>758406854.61000013</v>
      </c>
      <c r="F18" s="3"/>
      <c r="G18" s="3">
        <f>SUM(G19:G34)</f>
        <v>856204610.74000001</v>
      </c>
    </row>
    <row r="19" spans="2:8">
      <c r="B19" s="12"/>
      <c r="C19" s="12"/>
      <c r="D19" s="14" t="s">
        <v>8</v>
      </c>
      <c r="E19" s="4">
        <v>405355077.07999998</v>
      </c>
      <c r="F19" s="4"/>
      <c r="G19" s="4">
        <v>408992288.64999998</v>
      </c>
    </row>
    <row r="20" spans="2:8">
      <c r="B20" s="12"/>
      <c r="C20" s="12"/>
      <c r="D20" s="14" t="s">
        <v>9</v>
      </c>
      <c r="E20" s="4">
        <v>31911563.359999999</v>
      </c>
      <c r="F20" s="4"/>
      <c r="G20" s="4">
        <v>63824598.479999997</v>
      </c>
    </row>
    <row r="21" spans="2:8">
      <c r="B21" s="12"/>
      <c r="C21" s="12"/>
      <c r="D21" s="14" t="s">
        <v>10</v>
      </c>
      <c r="E21" s="4">
        <v>279954743.77999997</v>
      </c>
      <c r="F21" s="4"/>
      <c r="G21" s="4">
        <v>314432614.94</v>
      </c>
    </row>
    <row r="22" spans="2:8" ht="20.25" customHeight="1">
      <c r="B22" s="12"/>
      <c r="C22" s="12"/>
      <c r="D22" s="14" t="s">
        <v>11</v>
      </c>
      <c r="E22" s="4">
        <v>0</v>
      </c>
      <c r="F22" s="4"/>
      <c r="G22" s="4">
        <v>0</v>
      </c>
      <c r="H22" s="7"/>
    </row>
    <row r="23" spans="2:8">
      <c r="B23" s="12"/>
      <c r="C23" s="12"/>
      <c r="D23" s="14" t="s">
        <v>12</v>
      </c>
      <c r="E23" s="4">
        <v>0</v>
      </c>
      <c r="F23" s="4"/>
      <c r="G23" s="4">
        <v>0</v>
      </c>
    </row>
    <row r="24" spans="2:8">
      <c r="B24" s="12"/>
      <c r="C24" s="12"/>
      <c r="D24" s="14" t="s">
        <v>13</v>
      </c>
      <c r="E24" s="4">
        <v>0</v>
      </c>
      <c r="F24" s="4"/>
      <c r="G24" s="4">
        <v>0</v>
      </c>
    </row>
    <row r="25" spans="2:8">
      <c r="B25" s="12"/>
      <c r="C25" s="12"/>
      <c r="D25" s="14" t="s">
        <v>14</v>
      </c>
      <c r="E25" s="4">
        <v>571021.07999999996</v>
      </c>
      <c r="F25" s="4"/>
      <c r="G25" s="4">
        <v>498980.73</v>
      </c>
    </row>
    <row r="26" spans="2:8">
      <c r="B26" s="12"/>
      <c r="C26" s="12"/>
      <c r="D26" s="14" t="s">
        <v>15</v>
      </c>
      <c r="E26" s="4">
        <v>0</v>
      </c>
      <c r="F26" s="4"/>
      <c r="G26" s="4">
        <v>0</v>
      </c>
    </row>
    <row r="27" spans="2:8" ht="26.25">
      <c r="B27" s="12"/>
      <c r="C27" s="12"/>
      <c r="D27" s="14" t="s">
        <v>16</v>
      </c>
      <c r="E27" s="4">
        <v>0</v>
      </c>
      <c r="F27" s="4"/>
      <c r="G27" s="4">
        <v>0</v>
      </c>
    </row>
    <row r="28" spans="2:8">
      <c r="B28" s="12"/>
      <c r="C28" s="12"/>
      <c r="D28" s="14" t="s">
        <v>17</v>
      </c>
      <c r="E28" s="4">
        <v>0</v>
      </c>
      <c r="F28" s="4"/>
      <c r="G28" s="4">
        <v>0</v>
      </c>
    </row>
    <row r="29" spans="2:8">
      <c r="B29" s="12"/>
      <c r="C29" s="12"/>
      <c r="D29" s="14" t="s">
        <v>18</v>
      </c>
      <c r="E29" s="4">
        <v>0</v>
      </c>
      <c r="F29" s="4"/>
      <c r="G29" s="4">
        <v>0</v>
      </c>
    </row>
    <row r="30" spans="2:8">
      <c r="B30" s="12"/>
      <c r="C30" s="12"/>
      <c r="D30" s="14" t="s">
        <v>19</v>
      </c>
      <c r="E30" s="4">
        <v>0</v>
      </c>
      <c r="F30" s="4"/>
      <c r="G30" s="4">
        <v>0</v>
      </c>
    </row>
    <row r="31" spans="2:8">
      <c r="B31" s="12"/>
      <c r="C31" s="12"/>
      <c r="D31" s="14" t="s">
        <v>20</v>
      </c>
      <c r="E31" s="4">
        <v>0</v>
      </c>
      <c r="F31" s="4"/>
      <c r="G31" s="4">
        <v>0</v>
      </c>
    </row>
    <row r="32" spans="2:8">
      <c r="B32" s="12"/>
      <c r="C32" s="12"/>
      <c r="D32" s="14" t="s">
        <v>21</v>
      </c>
      <c r="E32" s="18">
        <v>0</v>
      </c>
      <c r="F32" s="19"/>
      <c r="G32" s="19">
        <v>0</v>
      </c>
    </row>
    <row r="33" spans="2:8">
      <c r="B33" s="12"/>
      <c r="C33" s="12"/>
      <c r="D33" s="14" t="s">
        <v>22</v>
      </c>
      <c r="E33" s="4">
        <v>0</v>
      </c>
      <c r="F33" s="20"/>
      <c r="G33" s="4">
        <v>0</v>
      </c>
      <c r="H33" s="6"/>
    </row>
    <row r="34" spans="2:8">
      <c r="B34" s="12"/>
      <c r="C34" s="12"/>
      <c r="D34" s="14" t="s">
        <v>23</v>
      </c>
      <c r="E34" s="18">
        <v>40614449.310000002</v>
      </c>
      <c r="F34" s="18"/>
      <c r="G34" s="18">
        <v>68456127.939999998</v>
      </c>
      <c r="H34" s="6"/>
    </row>
    <row r="35" spans="2:8" ht="15" customHeight="1">
      <c r="B35" s="24" t="s">
        <v>24</v>
      </c>
      <c r="C35" s="24"/>
      <c r="D35" s="24"/>
      <c r="E35" s="3">
        <f>E7-E18</f>
        <v>169976809.5999999</v>
      </c>
      <c r="F35" s="3"/>
      <c r="G35" s="3">
        <f>G7-G18</f>
        <v>-160304618.31000018</v>
      </c>
      <c r="H35" s="6"/>
    </row>
    <row r="36" spans="2:8" ht="15" customHeight="1">
      <c r="B36" s="24" t="s">
        <v>25</v>
      </c>
      <c r="C36" s="24"/>
      <c r="D36" s="24"/>
      <c r="E36" s="18"/>
      <c r="F36" s="18"/>
      <c r="G36" s="18"/>
    </row>
    <row r="37" spans="2:8">
      <c r="B37" s="12"/>
      <c r="C37" s="21" t="s">
        <v>1</v>
      </c>
      <c r="D37" s="21"/>
      <c r="E37" s="3">
        <f>SUM(E38:E40)</f>
        <v>361675.07</v>
      </c>
      <c r="F37" s="3"/>
      <c r="G37" s="3">
        <f>SUM(G38:G40)</f>
        <v>0</v>
      </c>
    </row>
    <row r="38" spans="2:8" ht="26.25">
      <c r="B38" s="12"/>
      <c r="C38" s="12"/>
      <c r="D38" s="14" t="s">
        <v>26</v>
      </c>
      <c r="E38" s="4">
        <v>0</v>
      </c>
      <c r="F38" s="4"/>
      <c r="G38" s="4">
        <v>0</v>
      </c>
    </row>
    <row r="39" spans="2:8">
      <c r="B39" s="12"/>
      <c r="C39" s="12"/>
      <c r="D39" s="14" t="s">
        <v>27</v>
      </c>
      <c r="E39" s="4">
        <v>361675.07</v>
      </c>
      <c r="F39" s="4"/>
      <c r="G39" s="4">
        <v>0</v>
      </c>
    </row>
    <row r="40" spans="2:8">
      <c r="B40" s="12"/>
      <c r="C40" s="12"/>
      <c r="D40" s="14" t="s">
        <v>28</v>
      </c>
      <c r="E40" s="4">
        <v>0</v>
      </c>
      <c r="F40" s="4"/>
      <c r="G40" s="4">
        <v>0</v>
      </c>
      <c r="H40" s="6"/>
    </row>
    <row r="41" spans="2:8" ht="20.25" customHeight="1">
      <c r="B41" s="12"/>
      <c r="C41" s="21" t="s">
        <v>7</v>
      </c>
      <c r="D41" s="21"/>
      <c r="E41" s="3">
        <f>SUM(E42:E44)</f>
        <v>6799026.7599999998</v>
      </c>
      <c r="F41" s="3"/>
      <c r="G41" s="3">
        <f>SUM(G42:G44)</f>
        <v>371580642.61000001</v>
      </c>
    </row>
    <row r="42" spans="2:8" ht="26.25">
      <c r="B42" s="12"/>
      <c r="C42" s="12"/>
      <c r="D42" s="14" t="s">
        <v>26</v>
      </c>
      <c r="E42" s="4">
        <v>6799026.7599999998</v>
      </c>
      <c r="F42" s="4"/>
      <c r="G42" s="4">
        <v>362666974.88</v>
      </c>
    </row>
    <row r="43" spans="2:8">
      <c r="B43" s="12"/>
      <c r="C43" s="12"/>
      <c r="D43" s="14" t="s">
        <v>27</v>
      </c>
      <c r="E43" s="4">
        <v>0</v>
      </c>
      <c r="F43" s="4"/>
      <c r="G43" s="4">
        <v>8913667.7300000004</v>
      </c>
    </row>
    <row r="44" spans="2:8">
      <c r="B44" s="12"/>
      <c r="C44" s="12"/>
      <c r="D44" s="14" t="s">
        <v>50</v>
      </c>
      <c r="E44" s="4">
        <v>0</v>
      </c>
      <c r="F44" s="4"/>
      <c r="G44" s="4">
        <v>0</v>
      </c>
    </row>
    <row r="45" spans="2:8" ht="15" customHeight="1">
      <c r="B45" s="24" t="s">
        <v>29</v>
      </c>
      <c r="C45" s="24"/>
      <c r="D45" s="24"/>
      <c r="E45" s="3">
        <f>E37-E41</f>
        <v>-6437351.6899999995</v>
      </c>
      <c r="F45" s="3"/>
      <c r="G45" s="3">
        <f>G37-G41</f>
        <v>-371580642.61000001</v>
      </c>
    </row>
    <row r="46" spans="2:8" ht="15" customHeight="1">
      <c r="B46" s="24" t="s">
        <v>30</v>
      </c>
      <c r="C46" s="24"/>
      <c r="D46" s="24"/>
      <c r="E46" s="18"/>
      <c r="F46" s="18"/>
      <c r="G46" s="18"/>
    </row>
    <row r="47" spans="2:8">
      <c r="B47" s="12"/>
      <c r="C47" s="12"/>
      <c r="D47" s="13" t="s">
        <v>1</v>
      </c>
      <c r="E47" s="3">
        <f>SUM(E48:E51)</f>
        <v>619476159.41999996</v>
      </c>
      <c r="F47" s="3"/>
      <c r="G47" s="3">
        <f>SUM(G48:G51)</f>
        <v>714879880.36000001</v>
      </c>
    </row>
    <row r="48" spans="2:8">
      <c r="B48" s="12"/>
      <c r="C48" s="12"/>
      <c r="D48" s="14" t="s">
        <v>31</v>
      </c>
      <c r="E48" s="4">
        <v>0</v>
      </c>
      <c r="F48" s="4"/>
      <c r="G48" s="4">
        <v>0</v>
      </c>
      <c r="H48" s="6"/>
    </row>
    <row r="49" spans="1:9">
      <c r="B49" s="12"/>
      <c r="C49" s="12"/>
      <c r="D49" s="14" t="s">
        <v>32</v>
      </c>
      <c r="E49" s="4">
        <v>22958232.109999999</v>
      </c>
      <c r="F49" s="4"/>
      <c r="G49" s="4">
        <v>12070338.07</v>
      </c>
    </row>
    <row r="50" spans="1:9">
      <c r="B50" s="12"/>
      <c r="C50" s="12"/>
      <c r="D50" s="14" t="s">
        <v>33</v>
      </c>
      <c r="E50" s="4">
        <v>0</v>
      </c>
      <c r="F50" s="4"/>
      <c r="G50" s="4">
        <v>0</v>
      </c>
      <c r="I50" s="6"/>
    </row>
    <row r="51" spans="1:9">
      <c r="B51" s="12"/>
      <c r="C51" s="12"/>
      <c r="D51" s="14" t="s">
        <v>34</v>
      </c>
      <c r="E51" s="4">
        <v>596517927.30999994</v>
      </c>
      <c r="F51" s="4"/>
      <c r="G51" s="4">
        <v>702809542.28999996</v>
      </c>
    </row>
    <row r="52" spans="1:9">
      <c r="B52" s="12"/>
      <c r="C52" s="21" t="s">
        <v>7</v>
      </c>
      <c r="D52" s="21"/>
      <c r="E52" s="3">
        <f>SUM(E53:E56)</f>
        <v>775622394.82000005</v>
      </c>
      <c r="F52" s="4"/>
      <c r="G52" s="3">
        <f>SUM(G53:G56)</f>
        <v>164933814.51999998</v>
      </c>
    </row>
    <row r="53" spans="1:9">
      <c r="B53" s="12"/>
      <c r="C53" s="12"/>
      <c r="D53" s="14" t="s">
        <v>35</v>
      </c>
      <c r="E53" s="4">
        <v>5608499.4100000001</v>
      </c>
      <c r="F53" s="4"/>
      <c r="G53" s="4">
        <v>6381698.3899999997</v>
      </c>
    </row>
    <row r="54" spans="1:9">
      <c r="B54" s="12"/>
      <c r="C54" s="12"/>
      <c r="D54" s="14" t="s">
        <v>32</v>
      </c>
      <c r="E54" s="4">
        <v>45916464.219999999</v>
      </c>
      <c r="F54" s="4"/>
      <c r="G54" s="4">
        <v>32216034.75</v>
      </c>
    </row>
    <row r="55" spans="1:9">
      <c r="B55" s="12"/>
      <c r="C55" s="12"/>
      <c r="D55" s="14" t="s">
        <v>33</v>
      </c>
      <c r="E55" s="4">
        <v>0</v>
      </c>
      <c r="F55" s="4"/>
      <c r="G55" s="4">
        <v>0</v>
      </c>
    </row>
    <row r="56" spans="1:9">
      <c r="B56" s="12"/>
      <c r="C56" s="12"/>
      <c r="D56" s="14" t="s">
        <v>36</v>
      </c>
      <c r="E56" s="4">
        <v>724097431.19000006</v>
      </c>
      <c r="F56" s="4"/>
      <c r="G56" s="4">
        <v>126336081.38</v>
      </c>
      <c r="I56" s="6"/>
    </row>
    <row r="57" spans="1:9" ht="15" customHeight="1">
      <c r="B57" s="24" t="s">
        <v>37</v>
      </c>
      <c r="C57" s="24"/>
      <c r="D57" s="24"/>
      <c r="E57" s="3">
        <f>E47-E52</f>
        <v>-156146235.4000001</v>
      </c>
      <c r="F57" s="3"/>
      <c r="G57" s="3">
        <f>G47-G52</f>
        <v>549946065.84000003</v>
      </c>
    </row>
    <row r="58" spans="1:9" ht="15" customHeight="1">
      <c r="B58" s="24" t="s">
        <v>38</v>
      </c>
      <c r="C58" s="24"/>
      <c r="D58" s="24"/>
      <c r="E58" s="3">
        <f>E35+E45+E57</f>
        <v>7393222.5099998116</v>
      </c>
      <c r="F58" s="3"/>
      <c r="G58" s="3">
        <f>G35+G45+G57</f>
        <v>18060804.919999838</v>
      </c>
      <c r="H58" s="6"/>
    </row>
    <row r="59" spans="1:9" ht="15" customHeight="1">
      <c r="B59" s="24" t="s">
        <v>39</v>
      </c>
      <c r="C59" s="24"/>
      <c r="D59" s="24"/>
      <c r="E59" s="3">
        <v>35175446.700000003</v>
      </c>
      <c r="F59" s="3"/>
      <c r="G59" s="3">
        <v>17114641.780000001</v>
      </c>
    </row>
    <row r="60" spans="1:9" ht="27" customHeight="1">
      <c r="A60" s="5"/>
      <c r="B60" s="22" t="s">
        <v>48</v>
      </c>
      <c r="C60" s="22"/>
      <c r="D60" s="22"/>
      <c r="E60" s="22"/>
      <c r="F60" s="22"/>
      <c r="G60" s="22"/>
    </row>
    <row r="61" spans="1:9">
      <c r="A61" s="5"/>
      <c r="B61" s="5"/>
      <c r="C61" s="17"/>
      <c r="D61" s="5"/>
      <c r="E61" s="6"/>
      <c r="F61" s="15"/>
      <c r="G61" s="15"/>
    </row>
    <row r="62" spans="1:9">
      <c r="A62" s="7"/>
      <c r="B62" s="7"/>
      <c r="C62" s="7"/>
      <c r="D62" s="7"/>
      <c r="E62" s="7"/>
      <c r="F62" s="7"/>
    </row>
    <row r="63" spans="1:9">
      <c r="G63" s="8"/>
    </row>
    <row r="64" spans="1:9" ht="14.25" customHeight="1">
      <c r="G64" s="9"/>
      <c r="H64" s="8"/>
    </row>
    <row r="65" spans="4:8">
      <c r="G65" s="9"/>
      <c r="H65" s="8"/>
    </row>
    <row r="66" spans="4:8">
      <c r="G66" s="9"/>
      <c r="H66" s="8"/>
    </row>
    <row r="67" spans="4:8">
      <c r="D67" s="10"/>
      <c r="G67" s="9"/>
    </row>
    <row r="68" spans="4:8">
      <c r="D68" s="7"/>
      <c r="G68" s="9"/>
    </row>
    <row r="69" spans="4:8">
      <c r="D69" s="7"/>
      <c r="G69" s="9"/>
    </row>
    <row r="70" spans="4:8">
      <c r="D70" s="7"/>
    </row>
  </sheetData>
  <mergeCells count="17">
    <mergeCell ref="C37:D37"/>
    <mergeCell ref="C18:D18"/>
    <mergeCell ref="C7:D7"/>
    <mergeCell ref="C52:D52"/>
    <mergeCell ref="B60:G60"/>
    <mergeCell ref="B1:G1"/>
    <mergeCell ref="B2:G2"/>
    <mergeCell ref="B3:G3"/>
    <mergeCell ref="B58:D58"/>
    <mergeCell ref="B59:D59"/>
    <mergeCell ref="B6:D6"/>
    <mergeCell ref="B35:D35"/>
    <mergeCell ref="B36:D36"/>
    <mergeCell ref="B45:D45"/>
    <mergeCell ref="B46:D46"/>
    <mergeCell ref="B57:D57"/>
    <mergeCell ref="C41:D41"/>
  </mergeCells>
  <printOptions horizontalCentered="1"/>
  <pageMargins left="0.35433070866141736" right="0.35433070866141736" top="0.78740157480314965" bottom="0.78740157480314965" header="0.51181102362204722" footer="0.51181102362204722"/>
  <pageSetup scale="85" orientation="portrait" r:id="rId1"/>
  <headerFooter>
    <oddFooter>&amp;CPágina &amp;P de 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1" sqref="E21"/>
    </sheetView>
  </sheetViews>
  <sheetFormatPr baseColWidth="10"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Flujo de Efectivo</vt:lpstr>
      <vt:lpstr>Hoja1</vt:lpstr>
      <vt:lpstr>'Estado Flujo de Efectivo'!Área_de_impresión</vt:lpstr>
      <vt:lpstr>'Estado Flujo de Efectivo'!Títulos_a_imprimir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CONTATORRES</dc:creator>
  <cp:lastModifiedBy>SOPORTE</cp:lastModifiedBy>
  <cp:lastPrinted>2019-08-02T15:19:42Z</cp:lastPrinted>
  <dcterms:created xsi:type="dcterms:W3CDTF">2018-07-26T16:08:38Z</dcterms:created>
  <dcterms:modified xsi:type="dcterms:W3CDTF">2020-03-06T22:30:45Z</dcterms:modified>
</cp:coreProperties>
</file>