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Formato IC-3" sheetId="1" r:id="rId1"/>
  </sheets>
  <definedNames>
    <definedName name="_xlnm.Print_Area" localSheetId="0">'Formato IC-3'!$B$1:$H$44</definedName>
  </definedNames>
  <calcPr calcId="125725"/>
</workbook>
</file>

<file path=xl/calcChain.xml><?xml version="1.0" encoding="utf-8"?>
<calcChain xmlns="http://schemas.openxmlformats.org/spreadsheetml/2006/main">
  <c r="G37" i="1"/>
  <c r="G28"/>
  <c r="F28"/>
  <c r="F37" s="1"/>
  <c r="E28"/>
  <c r="E37" s="1"/>
  <c r="H27"/>
  <c r="H26"/>
  <c r="H25"/>
  <c r="G24"/>
  <c r="F24"/>
  <c r="E24"/>
  <c r="D34"/>
  <c r="D28"/>
  <c r="D24"/>
  <c r="D37" s="1"/>
  <c r="H24" l="1"/>
  <c r="H22"/>
  <c r="G22"/>
  <c r="F22"/>
  <c r="E22"/>
  <c r="D22"/>
  <c r="H18"/>
  <c r="G18"/>
  <c r="F18"/>
  <c r="E18"/>
  <c r="D18"/>
  <c r="H11"/>
  <c r="G11"/>
  <c r="F11"/>
  <c r="D11"/>
  <c r="E11"/>
  <c r="H7"/>
  <c r="G7"/>
  <c r="F7"/>
  <c r="E7"/>
  <c r="D7"/>
  <c r="H33"/>
  <c r="H32"/>
  <c r="H31"/>
  <c r="H30"/>
  <c r="H29"/>
  <c r="H20"/>
  <c r="H19"/>
  <c r="H16"/>
  <c r="H15"/>
  <c r="H14"/>
  <c r="H13"/>
  <c r="H12"/>
  <c r="H10"/>
  <c r="H9"/>
  <c r="H8"/>
  <c r="H28" l="1"/>
  <c r="H37" s="1"/>
</calcChain>
</file>

<file path=xl/sharedStrings.xml><?xml version="1.0" encoding="utf-8"?>
<sst xmlns="http://schemas.openxmlformats.org/spreadsheetml/2006/main" count="43" uniqueCount="31">
  <si>
    <t>CONCEPTO</t>
  </si>
  <si>
    <t>Hacienda Pública /</t>
  </si>
  <si>
    <t>Exceso o Insuficiencia en la Actualización</t>
  </si>
  <si>
    <t>Total</t>
  </si>
  <si>
    <t>Patrimonio Contribuido</t>
  </si>
  <si>
    <t>Patrimonio Generado de Ejercicios Anteriores</t>
  </si>
  <si>
    <t>Patrimonio Generado del Ejercicio</t>
  </si>
  <si>
    <t>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</si>
  <si>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</si>
  <si>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</si>
  <si>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</si>
  <si>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</si>
  <si>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</si>
  <si>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</si>
  <si>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</si>
  <si>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</si>
  <si>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</t>
  </si>
  <si>
    <t>Resultado por Posición Monetaria</t>
  </si>
  <si>
    <t>Resultado por Tenencia de Activos no Monetarios</t>
  </si>
  <si>
    <t>Cambios en el Exceso o Insuficiencia en la Actualización de la Hacienda</t>
  </si>
  <si>
    <t>COMISIÓN DE AGUA POTABLE Y ALCANTARILLADO DEL MUNICIPIO DE ACAPULCO</t>
  </si>
  <si>
    <t>“Bajo protesta de decir verdad declaramos que los Estados Financieros y sus Notas son razonablemente correctos y responsabilidad del emisor”</t>
  </si>
  <si>
    <t xml:space="preserve">Hacienda Pública / Patrimonio Neto Final de 2017 </t>
  </si>
  <si>
    <t>DEL 1° DE ENERO AL 31 DE DICIEMBRE DEL 2018</t>
  </si>
  <si>
    <t>Formato IC-3</t>
  </si>
  <si>
    <t>Hacienda Pública / Patrimonio Contribuido Neto de 2017  (IC-20)</t>
  </si>
  <si>
    <t>Hacienda Pública / Patrimonio Generado Neto de 2017 (IC-21)</t>
  </si>
  <si>
    <t>Cambios en la Hacienda Pública / Patrimonio Contribuido Neto de 2018  (IC-20)</t>
  </si>
  <si>
    <t>Variaciones de la Hacienda Pública / Patrimonio Generado Neto de 2018 (IC-21)</t>
  </si>
  <si>
    <t>Hacienda Pública / Patrimonio Neto Final de 2018 (IC-21)</t>
  </si>
  <si>
    <t>ESTADO DE VARIACION  A LA HACIENDA PUBLICA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</si>
</sst>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theme="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9A9A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0" fontId="1" fillId="0" borderId="0"/>
  </cellStyleXfs>
  <cellXfs count="22">
    <xf numFmtId="0" fontId="0" fillId="0" borderId="0" xfId="0"/>
    <xf numFmtId="0" fontId="21" fillId="0" borderId="0" xfId="0" applyFont="1"/>
    <xf numFmtId="0" fontId="20" fillId="0" borderId="0" xfId="42" applyFont="1"/>
    <xf numFmtId="0" fontId="22" fillId="0" borderId="0" xfId="42"/>
    <xf numFmtId="0" fontId="20" fillId="0" borderId="0" xfId="0" applyFont="1" applyAlignment="1">
      <alignment vertical="center"/>
    </xf>
    <xf numFmtId="0" fontId="0" fillId="0" borderId="10" xfId="0" applyBorder="1"/>
    <xf numFmtId="4" fontId="0" fillId="0" borderId="10" xfId="0" applyNumberFormat="1" applyBorder="1"/>
    <xf numFmtId="4" fontId="0" fillId="0" borderId="0" xfId="0" applyNumberFormat="1"/>
    <xf numFmtId="0" fontId="19" fillId="33" borderId="10" xfId="0" applyFont="1" applyFill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4" fontId="19" fillId="0" borderId="10" xfId="0" applyNumberFormat="1" applyFont="1" applyBorder="1" applyAlignment="1">
      <alignment wrapText="1"/>
    </xf>
    <xf numFmtId="0" fontId="19" fillId="33" borderId="11" xfId="0" applyFont="1" applyFill="1" applyBorder="1" applyAlignment="1">
      <alignment horizontal="center" wrapText="1"/>
    </xf>
    <xf numFmtId="4" fontId="18" fillId="0" borderId="11" xfId="0" applyNumberFormat="1" applyFont="1" applyBorder="1" applyAlignment="1">
      <alignment wrapText="1"/>
    </xf>
    <xf numFmtId="4" fontId="19" fillId="0" borderId="11" xfId="0" applyNumberFormat="1" applyFont="1" applyBorder="1" applyAlignment="1">
      <alignment wrapText="1"/>
    </xf>
    <xf numFmtId="0" fontId="19" fillId="0" borderId="0" xfId="0" applyFont="1" applyAlignment="1">
      <alignment horizontal="center" wrapText="1"/>
    </xf>
    <xf numFmtId="0" fontId="23" fillId="0" borderId="0" xfId="43" applyFont="1" applyAlignment="1">
      <alignment horizontal="right"/>
    </xf>
    <xf numFmtId="0" fontId="0" fillId="0" borderId="11" xfId="0" applyBorder="1"/>
    <xf numFmtId="0" fontId="0" fillId="0" borderId="12" xfId="0" applyBorder="1"/>
    <xf numFmtId="0" fontId="19" fillId="0" borderId="0" xfId="0" applyFont="1" applyAlignment="1">
      <alignment horizontal="center" wrapText="1"/>
    </xf>
    <xf numFmtId="0" fontId="19" fillId="33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1" xfId="43"/>
    <cellStyle name="Normal 2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342899</xdr:colOff>
      <xdr:row>38</xdr:row>
      <xdr:rowOff>28576</xdr:rowOff>
    </xdr:from>
    <xdr:to>
      <xdr:col>7</xdr:col>
      <xdr:colOff>895349</xdr:colOff>
      <xdr:row>43</xdr:row>
      <xdr:rowOff>161925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7362824" y="8515351"/>
          <a:ext cx="1609725" cy="1085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  Arturo Ponce Laina </a:t>
          </a:r>
          <a:r>
            <a:rPr lang="es-MX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Contralor   General</a:t>
          </a:r>
          <a:endParaRPr lang="es-MX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847725</xdr:colOff>
      <xdr:row>38</xdr:row>
      <xdr:rowOff>28575</xdr:rowOff>
    </xdr:from>
    <xdr:to>
      <xdr:col>6</xdr:col>
      <xdr:colOff>238125</xdr:colOff>
      <xdr:row>43</xdr:row>
      <xdr:rowOff>142874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5362575" y="8572500"/>
          <a:ext cx="1895475" cy="1066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I</a:t>
          </a:r>
          <a:r>
            <a:rPr lang="es-MX" sz="9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ng. Leonel Galindo González   </a:t>
          </a:r>
          <a:r>
            <a:rPr lang="es-MX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Director  General</a:t>
          </a:r>
          <a:endParaRPr lang="es-MX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85726</xdr:colOff>
      <xdr:row>37</xdr:row>
      <xdr:rowOff>133351</xdr:rowOff>
    </xdr:from>
    <xdr:to>
      <xdr:col>2</xdr:col>
      <xdr:colOff>457201</xdr:colOff>
      <xdr:row>43</xdr:row>
      <xdr:rowOff>142875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847726" y="8305801"/>
          <a:ext cx="1905000" cy="115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9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Liliana Piedad Tornes Lopez         </a:t>
          </a:r>
          <a:r>
            <a:rPr lang="es-MX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del Departamento de Contabilidad General</a:t>
          </a:r>
          <a:endParaRPr lang="es-MX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85725</xdr:colOff>
      <xdr:row>38</xdr:row>
      <xdr:rowOff>28575</xdr:rowOff>
    </xdr:from>
    <xdr:to>
      <xdr:col>4</xdr:col>
      <xdr:colOff>666750</xdr:colOff>
      <xdr:row>43</xdr:row>
      <xdr:rowOff>142875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3352800" y="8515350"/>
          <a:ext cx="18288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 Raúl Isidro Juárez Ponce    </a:t>
          </a:r>
          <a:r>
            <a:rPr lang="es-MX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Director  de Finanzas</a:t>
          </a:r>
          <a:endParaRPr lang="es-MX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8"/>
  <sheetViews>
    <sheetView showGridLines="0" tabSelected="1" topLeftCell="A29" workbookViewId="0">
      <selection activeCell="E9" sqref="E9"/>
    </sheetView>
  </sheetViews>
  <sheetFormatPr baseColWidth="10" defaultRowHeight="15"/>
  <cols>
    <col min="2" max="2" width="23" customWidth="1"/>
    <col min="3" max="3" width="14.5703125" customWidth="1"/>
    <col min="4" max="4" width="18.7109375" customWidth="1"/>
    <col min="5" max="5" width="17.42578125" customWidth="1"/>
    <col min="6" max="6" width="20.140625" customWidth="1"/>
    <col min="7" max="7" width="15.85546875" customWidth="1"/>
    <col min="8" max="8" width="15.42578125" customWidth="1"/>
    <col min="9" max="9" width="15.28515625" bestFit="1" customWidth="1"/>
  </cols>
  <sheetData>
    <row r="1" spans="2:8">
      <c r="B1" s="18" t="s">
        <v>20</v>
      </c>
      <c r="C1" s="18"/>
      <c r="D1" s="18"/>
      <c r="E1" s="18"/>
      <c r="F1" s="18"/>
      <c r="G1" s="18"/>
      <c r="H1" s="18"/>
    </row>
    <row r="2" spans="2:8">
      <c r="B2" s="18" t="s">
        <v>30</v>
      </c>
      <c r="C2" s="18"/>
      <c r="D2" s="18"/>
      <c r="E2" s="18"/>
      <c r="F2" s="18"/>
      <c r="G2" s="18"/>
      <c r="H2" s="18"/>
    </row>
    <row r="3" spans="2:8" ht="15" customHeight="1">
      <c r="B3" s="18" t="s">
        <v>23</v>
      </c>
      <c r="C3" s="18"/>
      <c r="D3" s="18"/>
      <c r="E3" s="18"/>
      <c r="F3" s="18"/>
      <c r="G3" s="18"/>
      <c r="H3" s="18"/>
    </row>
    <row r="4" spans="2:8" ht="15" customHeight="1">
      <c r="B4" s="14"/>
      <c r="C4" s="14"/>
      <c r="D4" s="14"/>
      <c r="E4" s="14"/>
      <c r="F4" s="14"/>
      <c r="G4" s="14"/>
      <c r="H4" s="15" t="s">
        <v>24</v>
      </c>
    </row>
    <row r="5" spans="2:8" ht="15" customHeight="1">
      <c r="B5" s="19" t="s">
        <v>0</v>
      </c>
      <c r="C5" s="19"/>
      <c r="D5" s="11" t="s">
        <v>1</v>
      </c>
      <c r="E5" s="8" t="s">
        <v>1</v>
      </c>
      <c r="F5" s="11" t="s">
        <v>1</v>
      </c>
      <c r="G5" s="11" t="s">
        <v>2</v>
      </c>
      <c r="H5" s="19" t="s">
        <v>3</v>
      </c>
    </row>
    <row r="6" spans="2:8" ht="39.75" customHeight="1">
      <c r="B6" s="19"/>
      <c r="C6" s="19"/>
      <c r="D6" s="11" t="s">
        <v>4</v>
      </c>
      <c r="E6" s="8" t="s">
        <v>5</v>
      </c>
      <c r="F6" s="11" t="s">
        <v>6</v>
      </c>
      <c r="G6" s="11" t="s">
        <v>7</v>
      </c>
      <c r="H6" s="19"/>
    </row>
    <row r="7" spans="2:8" ht="29.25" customHeight="1">
      <c r="B7" s="21" t="s">
        <v>25</v>
      </c>
      <c r="C7" s="21"/>
      <c r="D7" s="13">
        <f>SUM(D8:D10)</f>
        <v>1163197843.1500001</v>
      </c>
      <c r="E7" s="13">
        <f t="shared" ref="E7:H7" si="0">SUM(E8:E10)</f>
        <v>0</v>
      </c>
      <c r="F7" s="13">
        <f t="shared" si="0"/>
        <v>0</v>
      </c>
      <c r="G7" s="13">
        <f t="shared" si="0"/>
        <v>0</v>
      </c>
      <c r="H7" s="10">
        <f t="shared" si="0"/>
        <v>1163197843.1500001</v>
      </c>
    </row>
    <row r="8" spans="2:8">
      <c r="B8" s="20" t="s">
        <v>8</v>
      </c>
      <c r="C8" s="20"/>
      <c r="D8" s="12">
        <v>1160185843.1500001</v>
      </c>
      <c r="E8" s="9">
        <v>0</v>
      </c>
      <c r="F8" s="12">
        <v>0</v>
      </c>
      <c r="G8" s="12">
        <v>0</v>
      </c>
      <c r="H8" s="9">
        <f>SUM(D8:G8)</f>
        <v>1160185843.1500001</v>
      </c>
    </row>
    <row r="9" spans="2:8">
      <c r="B9" s="20" t="s">
        <v>9</v>
      </c>
      <c r="C9" s="20"/>
      <c r="D9" s="12">
        <v>3012000</v>
      </c>
      <c r="E9" s="9">
        <v>0</v>
      </c>
      <c r="F9" s="12">
        <v>0</v>
      </c>
      <c r="G9" s="12">
        <v>0</v>
      </c>
      <c r="H9" s="9">
        <f>SUM(D9:G9)</f>
        <v>3012000</v>
      </c>
    </row>
    <row r="10" spans="2:8">
      <c r="B10" s="20" t="s">
        <v>10</v>
      </c>
      <c r="C10" s="20"/>
      <c r="D10" s="12">
        <v>0</v>
      </c>
      <c r="E10" s="9">
        <v>0</v>
      </c>
      <c r="F10" s="12">
        <v>0</v>
      </c>
      <c r="G10" s="12">
        <v>0</v>
      </c>
      <c r="H10" s="9">
        <f>SUM(D10:G10)</f>
        <v>0</v>
      </c>
    </row>
    <row r="11" spans="2:8" ht="25.5" customHeight="1">
      <c r="B11" s="21" t="s">
        <v>26</v>
      </c>
      <c r="C11" s="21"/>
      <c r="D11" s="13">
        <f>SUM(D12:D16)</f>
        <v>0</v>
      </c>
      <c r="E11" s="13">
        <f>SUM(E12:E16)</f>
        <v>-49403234.219999962</v>
      </c>
      <c r="F11" s="13">
        <f t="shared" ref="F11:H11" si="1">SUM(F12:F16)</f>
        <v>-181528173.69999999</v>
      </c>
      <c r="G11" s="13">
        <f t="shared" si="1"/>
        <v>0</v>
      </c>
      <c r="H11" s="10">
        <f t="shared" si="1"/>
        <v>-230931407.92000002</v>
      </c>
    </row>
    <row r="12" spans="2:8">
      <c r="B12" s="20" t="s">
        <v>11</v>
      </c>
      <c r="C12" s="20"/>
      <c r="D12" s="12">
        <v>0</v>
      </c>
      <c r="E12" s="9">
        <v>0</v>
      </c>
      <c r="F12" s="12">
        <v>-181528173.69999999</v>
      </c>
      <c r="G12" s="12">
        <v>0</v>
      </c>
      <c r="H12" s="9">
        <f t="shared" ref="H12:H16" si="2">SUM(D12:G12)</f>
        <v>-181528173.69999999</v>
      </c>
    </row>
    <row r="13" spans="2:8">
      <c r="B13" s="20" t="s">
        <v>12</v>
      </c>
      <c r="C13" s="20"/>
      <c r="D13" s="12">
        <v>0</v>
      </c>
      <c r="E13" s="9">
        <v>-740639533.26999998</v>
      </c>
      <c r="F13" s="12">
        <v>0</v>
      </c>
      <c r="G13" s="12">
        <v>0</v>
      </c>
      <c r="H13" s="9">
        <f t="shared" si="2"/>
        <v>-740639533.26999998</v>
      </c>
    </row>
    <row r="14" spans="2:8">
      <c r="B14" s="20" t="s">
        <v>13</v>
      </c>
      <c r="C14" s="20"/>
      <c r="D14" s="12">
        <v>0</v>
      </c>
      <c r="E14" s="9">
        <v>686960573.73000002</v>
      </c>
      <c r="F14" s="12">
        <v>0</v>
      </c>
      <c r="G14" s="12">
        <v>0</v>
      </c>
      <c r="H14" s="9">
        <f t="shared" si="2"/>
        <v>686960573.73000002</v>
      </c>
    </row>
    <row r="15" spans="2:8">
      <c r="B15" s="20" t="s">
        <v>14</v>
      </c>
      <c r="C15" s="20"/>
      <c r="D15" s="12">
        <v>0</v>
      </c>
      <c r="E15" s="9">
        <v>0</v>
      </c>
      <c r="F15" s="12">
        <v>0</v>
      </c>
      <c r="G15" s="12">
        <v>0</v>
      </c>
      <c r="H15" s="9">
        <f t="shared" si="2"/>
        <v>0</v>
      </c>
    </row>
    <row r="16" spans="2:8" ht="24" customHeight="1">
      <c r="B16" s="21" t="s">
        <v>15</v>
      </c>
      <c r="C16" s="21"/>
      <c r="D16" s="12">
        <v>0</v>
      </c>
      <c r="E16" s="9">
        <v>4275725.32</v>
      </c>
      <c r="F16" s="12">
        <v>0</v>
      </c>
      <c r="G16" s="12">
        <v>0</v>
      </c>
      <c r="H16" s="9">
        <f t="shared" si="2"/>
        <v>4275725.32</v>
      </c>
    </row>
    <row r="17" spans="2:8" ht="5.0999999999999996" customHeight="1">
      <c r="B17" s="5"/>
      <c r="C17" s="5"/>
      <c r="D17" s="6"/>
      <c r="E17" s="6"/>
      <c r="F17" s="6"/>
      <c r="G17" s="6"/>
      <c r="H17" s="6"/>
    </row>
    <row r="18" spans="2:8" ht="25.5" customHeight="1">
      <c r="B18" s="21" t="s">
        <v>16</v>
      </c>
      <c r="C18" s="21"/>
      <c r="D18" s="13">
        <f>SUM(D19:D20)</f>
        <v>0</v>
      </c>
      <c r="E18" s="13">
        <f t="shared" ref="E18:H18" si="3">SUM(E19:E20)</f>
        <v>0</v>
      </c>
      <c r="F18" s="13">
        <f t="shared" si="3"/>
        <v>0</v>
      </c>
      <c r="G18" s="13">
        <f t="shared" si="3"/>
        <v>0</v>
      </c>
      <c r="H18" s="10">
        <f t="shared" si="3"/>
        <v>0</v>
      </c>
    </row>
    <row r="19" spans="2:8">
      <c r="B19" s="20" t="s">
        <v>17</v>
      </c>
      <c r="C19" s="20"/>
      <c r="D19" s="12">
        <v>0</v>
      </c>
      <c r="E19" s="9">
        <v>0</v>
      </c>
      <c r="F19" s="12">
        <v>0</v>
      </c>
      <c r="G19" s="12">
        <v>0</v>
      </c>
      <c r="H19" s="9">
        <f t="shared" ref="H19:H20" si="4">SUM(D19:G19)</f>
        <v>0</v>
      </c>
    </row>
    <row r="20" spans="2:8">
      <c r="B20" s="20" t="s">
        <v>18</v>
      </c>
      <c r="C20" s="20"/>
      <c r="D20" s="12">
        <v>0</v>
      </c>
      <c r="E20" s="9">
        <v>0</v>
      </c>
      <c r="F20" s="12">
        <v>0</v>
      </c>
      <c r="G20" s="12">
        <v>0</v>
      </c>
      <c r="H20" s="9">
        <f t="shared" si="4"/>
        <v>0</v>
      </c>
    </row>
    <row r="21" spans="2:8" ht="5.0999999999999996" customHeight="1">
      <c r="B21" s="16"/>
      <c r="C21" s="17"/>
      <c r="D21" s="6"/>
      <c r="E21" s="6"/>
      <c r="F21" s="6"/>
      <c r="G21" s="6"/>
      <c r="H21" s="6"/>
    </row>
    <row r="22" spans="2:8" ht="25.5" customHeight="1">
      <c r="B22" s="21" t="s">
        <v>22</v>
      </c>
      <c r="C22" s="21"/>
      <c r="D22" s="13">
        <f>D7+D11+D18</f>
        <v>1163197843.1500001</v>
      </c>
      <c r="E22" s="13">
        <f t="shared" ref="E22:H22" si="5">E7+E11+E18</f>
        <v>-49403234.219999962</v>
      </c>
      <c r="F22" s="13">
        <f t="shared" si="5"/>
        <v>-181528173.69999999</v>
      </c>
      <c r="G22" s="13">
        <f t="shared" si="5"/>
        <v>0</v>
      </c>
      <c r="H22" s="10">
        <f t="shared" si="5"/>
        <v>932266435.23000002</v>
      </c>
    </row>
    <row r="23" spans="2:8" ht="5.0999999999999996" customHeight="1">
      <c r="B23" s="16"/>
      <c r="C23" s="17"/>
      <c r="D23" s="6"/>
      <c r="E23" s="6"/>
      <c r="F23" s="6"/>
      <c r="G23" s="6"/>
      <c r="H23" s="6"/>
    </row>
    <row r="24" spans="2:8" ht="25.5" customHeight="1">
      <c r="B24" s="21" t="s">
        <v>27</v>
      </c>
      <c r="C24" s="21"/>
      <c r="D24" s="13">
        <f>SUM(D25:D27)</f>
        <v>18597400</v>
      </c>
      <c r="E24" s="13">
        <f t="shared" ref="E24:H24" si="6">SUM(E25:E27)</f>
        <v>0</v>
      </c>
      <c r="F24" s="13">
        <f t="shared" si="6"/>
        <v>0</v>
      </c>
      <c r="G24" s="13">
        <f t="shared" si="6"/>
        <v>0</v>
      </c>
      <c r="H24" s="10">
        <f t="shared" si="6"/>
        <v>18597400</v>
      </c>
    </row>
    <row r="25" spans="2:8">
      <c r="B25" s="20" t="s">
        <v>8</v>
      </c>
      <c r="C25" s="20"/>
      <c r="D25" s="12">
        <v>0</v>
      </c>
      <c r="E25" s="9">
        <v>0</v>
      </c>
      <c r="F25" s="12">
        <v>0</v>
      </c>
      <c r="G25" s="12">
        <v>0</v>
      </c>
      <c r="H25" s="9">
        <f t="shared" ref="H25:H27" si="7">SUM(D25:G25)</f>
        <v>0</v>
      </c>
    </row>
    <row r="26" spans="2:8">
      <c r="B26" s="20" t="s">
        <v>9</v>
      </c>
      <c r="C26" s="20"/>
      <c r="D26" s="12">
        <v>18597400</v>
      </c>
      <c r="E26" s="9">
        <v>0</v>
      </c>
      <c r="F26" s="12">
        <v>0</v>
      </c>
      <c r="G26" s="12">
        <v>0</v>
      </c>
      <c r="H26" s="9">
        <f t="shared" si="7"/>
        <v>18597400</v>
      </c>
    </row>
    <row r="27" spans="2:8">
      <c r="B27" s="20" t="s">
        <v>10</v>
      </c>
      <c r="C27" s="20"/>
      <c r="D27" s="12">
        <v>0</v>
      </c>
      <c r="E27" s="9">
        <v>0</v>
      </c>
      <c r="F27" s="12">
        <v>0</v>
      </c>
      <c r="G27" s="12">
        <v>0</v>
      </c>
      <c r="H27" s="9">
        <f t="shared" si="7"/>
        <v>0</v>
      </c>
    </row>
    <row r="28" spans="2:8" ht="25.5" customHeight="1">
      <c r="B28" s="21" t="s">
        <v>28</v>
      </c>
      <c r="C28" s="21"/>
      <c r="D28" s="13">
        <f>SUM(D29:D33)</f>
        <v>0</v>
      </c>
      <c r="E28" s="13">
        <f t="shared" ref="E28:H28" si="8">SUM(E29:E33)</f>
        <v>-13151073.300000001</v>
      </c>
      <c r="F28" s="13">
        <f t="shared" si="8"/>
        <v>96701136.750000015</v>
      </c>
      <c r="G28" s="13">
        <f t="shared" si="8"/>
        <v>0</v>
      </c>
      <c r="H28" s="10">
        <f t="shared" si="8"/>
        <v>83550063.450000003</v>
      </c>
    </row>
    <row r="29" spans="2:8">
      <c r="B29" s="20" t="s">
        <v>11</v>
      </c>
      <c r="C29" s="20"/>
      <c r="D29" s="12">
        <v>0</v>
      </c>
      <c r="E29" s="9">
        <v>0</v>
      </c>
      <c r="F29" s="12">
        <v>-199711522.75</v>
      </c>
      <c r="G29" s="12">
        <v>0</v>
      </c>
      <c r="H29" s="9">
        <f t="shared" ref="H29:H33" si="9">SUM(D29:G29)</f>
        <v>-199711522.75</v>
      </c>
    </row>
    <row r="30" spans="2:8">
      <c r="B30" s="20" t="s">
        <v>12</v>
      </c>
      <c r="C30" s="20"/>
      <c r="D30" s="12">
        <v>0</v>
      </c>
      <c r="E30" s="9">
        <v>-13151073.300000001</v>
      </c>
      <c r="F30" s="12">
        <v>0</v>
      </c>
      <c r="G30" s="12">
        <v>0</v>
      </c>
      <c r="H30" s="9">
        <f t="shared" si="9"/>
        <v>-13151073.300000001</v>
      </c>
    </row>
    <row r="31" spans="2:8">
      <c r="B31" s="20" t="s">
        <v>13</v>
      </c>
      <c r="C31" s="20"/>
      <c r="D31" s="12">
        <v>0</v>
      </c>
      <c r="E31" s="9">
        <v>0</v>
      </c>
      <c r="F31" s="12">
        <v>296117760.30000001</v>
      </c>
      <c r="G31" s="12">
        <v>0</v>
      </c>
      <c r="H31" s="9">
        <f t="shared" si="9"/>
        <v>296117760.30000001</v>
      </c>
    </row>
    <row r="32" spans="2:8">
      <c r="B32" s="20" t="s">
        <v>14</v>
      </c>
      <c r="C32" s="20"/>
      <c r="D32" s="12">
        <v>0</v>
      </c>
      <c r="E32" s="9">
        <v>0</v>
      </c>
      <c r="F32" s="12">
        <v>0</v>
      </c>
      <c r="G32" s="12">
        <v>0</v>
      </c>
      <c r="H32" s="9">
        <f t="shared" si="9"/>
        <v>0</v>
      </c>
    </row>
    <row r="33" spans="2:9" ht="24" customHeight="1">
      <c r="B33" s="20" t="s">
        <v>15</v>
      </c>
      <c r="C33" s="20"/>
      <c r="D33" s="12">
        <v>0</v>
      </c>
      <c r="E33" s="9">
        <v>0</v>
      </c>
      <c r="F33" s="12">
        <v>294899.20000000001</v>
      </c>
      <c r="G33" s="12">
        <v>0</v>
      </c>
      <c r="H33" s="9">
        <f t="shared" si="9"/>
        <v>294899.20000000001</v>
      </c>
    </row>
    <row r="34" spans="2:9" ht="25.5" customHeight="1">
      <c r="B34" s="21" t="s">
        <v>19</v>
      </c>
      <c r="C34" s="21"/>
      <c r="D34" s="13">
        <f>SUM(D35:D36)</f>
        <v>0</v>
      </c>
      <c r="E34" s="10">
        <v>0</v>
      </c>
      <c r="F34" s="13">
        <v>0</v>
      </c>
      <c r="G34" s="13">
        <v>0</v>
      </c>
      <c r="H34" s="10">
        <v>0</v>
      </c>
    </row>
    <row r="35" spans="2:9">
      <c r="B35" s="20" t="s">
        <v>17</v>
      </c>
      <c r="C35" s="20"/>
      <c r="D35" s="12">
        <v>0</v>
      </c>
      <c r="E35" s="9">
        <v>0</v>
      </c>
      <c r="F35" s="12">
        <v>0</v>
      </c>
      <c r="G35" s="12">
        <v>0</v>
      </c>
      <c r="H35" s="9">
        <v>0</v>
      </c>
    </row>
    <row r="36" spans="2:9">
      <c r="B36" s="20" t="s">
        <v>18</v>
      </c>
      <c r="C36" s="20"/>
      <c r="D36" s="12">
        <v>0</v>
      </c>
      <c r="E36" s="9">
        <v>0</v>
      </c>
      <c r="F36" s="12">
        <v>0</v>
      </c>
      <c r="G36" s="12">
        <v>0</v>
      </c>
      <c r="H36" s="9">
        <v>0</v>
      </c>
    </row>
    <row r="37" spans="2:9" ht="29.25" customHeight="1">
      <c r="B37" s="21" t="s">
        <v>29</v>
      </c>
      <c r="C37" s="21"/>
      <c r="D37" s="13">
        <f>D22+D24+D28+D34</f>
        <v>1181795243.1500001</v>
      </c>
      <c r="E37" s="13">
        <f t="shared" ref="E37:H37" si="10">E22+E24+E28+E34</f>
        <v>-62554307.519999966</v>
      </c>
      <c r="F37" s="13">
        <f t="shared" si="10"/>
        <v>-84827036.949999973</v>
      </c>
      <c r="G37" s="13">
        <f t="shared" si="10"/>
        <v>0</v>
      </c>
      <c r="H37" s="10">
        <f t="shared" si="10"/>
        <v>1034413898.6800001</v>
      </c>
      <c r="I37" s="7"/>
    </row>
    <row r="38" spans="2:9">
      <c r="B38" s="4" t="s">
        <v>21</v>
      </c>
      <c r="C38" s="4"/>
      <c r="D38" s="4"/>
      <c r="E38" s="4"/>
    </row>
    <row r="39" spans="2:9">
      <c r="B39" s="4"/>
      <c r="C39" s="4"/>
      <c r="D39" s="4"/>
      <c r="E39" s="4"/>
    </row>
    <row r="40" spans="2:9">
      <c r="B40" s="1"/>
      <c r="C40" s="1"/>
      <c r="D40" s="1"/>
    </row>
    <row r="41" spans="2:9">
      <c r="B41" s="2"/>
      <c r="C41" s="2"/>
      <c r="D41" s="2"/>
      <c r="E41" s="3"/>
    </row>
    <row r="42" spans="2:9">
      <c r="B42" s="2"/>
      <c r="C42" s="2"/>
      <c r="D42" s="2"/>
      <c r="E42" s="3"/>
    </row>
    <row r="43" spans="2:9">
      <c r="B43" s="2"/>
      <c r="C43" s="2"/>
      <c r="D43" s="2"/>
      <c r="E43" s="3"/>
    </row>
    <row r="44" spans="2:9">
      <c r="B44" s="2"/>
      <c r="C44" s="2"/>
      <c r="D44" s="2"/>
      <c r="E44" s="3"/>
    </row>
    <row r="45" spans="2:9">
      <c r="B45" s="2"/>
      <c r="C45" s="2"/>
      <c r="D45" s="2"/>
      <c r="E45" s="3"/>
    </row>
    <row r="46" spans="2:9">
      <c r="B46" s="2"/>
      <c r="C46" s="2"/>
      <c r="D46" s="2"/>
      <c r="E46" s="3"/>
    </row>
    <row r="47" spans="2:9">
      <c r="B47" s="3"/>
      <c r="C47" s="3"/>
      <c r="D47" s="3"/>
      <c r="E47" s="3"/>
    </row>
    <row r="48" spans="2:9">
      <c r="B48" s="3"/>
      <c r="C48" s="3"/>
      <c r="D48" s="3"/>
      <c r="E48" s="3"/>
    </row>
  </sheetData>
  <mergeCells count="33">
    <mergeCell ref="B35:C35"/>
    <mergeCell ref="B34:C34"/>
    <mergeCell ref="B37:C37"/>
    <mergeCell ref="B36:C36"/>
    <mergeCell ref="B29:C29"/>
    <mergeCell ref="B28:C28"/>
    <mergeCell ref="B31:C31"/>
    <mergeCell ref="B30:C30"/>
    <mergeCell ref="B33:C33"/>
    <mergeCell ref="B32:C32"/>
    <mergeCell ref="B22:C22"/>
    <mergeCell ref="B20:C20"/>
    <mergeCell ref="B25:C25"/>
    <mergeCell ref="B24:C24"/>
    <mergeCell ref="B27:C27"/>
    <mergeCell ref="B26:C26"/>
    <mergeCell ref="B14:C14"/>
    <mergeCell ref="B13:C13"/>
    <mergeCell ref="B16:C16"/>
    <mergeCell ref="B15:C15"/>
    <mergeCell ref="B19:C19"/>
    <mergeCell ref="B18:C18"/>
    <mergeCell ref="B8:C8"/>
    <mergeCell ref="B7:C7"/>
    <mergeCell ref="B10:C10"/>
    <mergeCell ref="B9:C9"/>
    <mergeCell ref="B12:C12"/>
    <mergeCell ref="B11:C11"/>
    <mergeCell ref="B1:H1"/>
    <mergeCell ref="B2:H2"/>
    <mergeCell ref="B3:H3"/>
    <mergeCell ref="B5:C6"/>
    <mergeCell ref="H5:H6"/>
  </mergeCells>
  <printOptions horizontalCentered="1"/>
  <pageMargins left="0.55118110236220474" right="0.55118110236220474" top="0.39370078740157483" bottom="0.19685039370078741" header="0.51181102362204722" footer="0.11811023622047245"/>
  <pageSetup scale="75" orientation="landscape" r:id="rId1"/>
  <headerFooter>
    <oddFooter>Página &amp;P</oddFooter>
  </headerFooter>
  <ignoredErrors>
    <ignoredError sqref="D7:H7 E24:I24 E28:G28 D34:H34" formulaRange="1"/>
    <ignoredError sqref="H11" formula="1"/>
    <ignoredError sqref="H28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IC-3</vt:lpstr>
      <vt:lpstr>'Formato IC-3'!Área_de_impresión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CONTATORRES</dc:creator>
  <cp:lastModifiedBy>CONTATORRES</cp:lastModifiedBy>
  <cp:lastPrinted>2019-02-21T16:50:55Z</cp:lastPrinted>
  <dcterms:created xsi:type="dcterms:W3CDTF">2018-06-26T16:50:35Z</dcterms:created>
  <dcterms:modified xsi:type="dcterms:W3CDTF">2019-02-21T16:50:58Z</dcterms:modified>
</cp:coreProperties>
</file>