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XI. LDF\2DO TRIMESTRE 2022\"/>
    </mc:Choice>
  </mc:AlternateContent>
  <bookViews>
    <workbookView xWindow="0" yWindow="0" windowWidth="20490" windowHeight="6825"/>
  </bookViews>
  <sheets>
    <sheet name="Formato 6b 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s="1"/>
  <c r="E19" i="1"/>
  <c r="H19" i="1" s="1"/>
  <c r="H18" i="1" s="1"/>
  <c r="G18" i="1"/>
  <c r="F18" i="1"/>
  <c r="D18" i="1"/>
  <c r="C18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F9" i="1"/>
  <c r="F26" i="1" s="1"/>
  <c r="D9" i="1"/>
  <c r="D26" i="1" s="1"/>
  <c r="C9" i="1"/>
  <c r="C26" i="1" s="1"/>
  <c r="G26" i="1" l="1"/>
  <c r="H9" i="1"/>
  <c r="H26" i="1" s="1"/>
  <c r="E18" i="1"/>
  <c r="E9" i="1"/>
  <c r="E26" i="1" l="1"/>
</calcChain>
</file>

<file path=xl/sharedStrings.xml><?xml version="1.0" encoding="utf-8"?>
<sst xmlns="http://schemas.openxmlformats.org/spreadsheetml/2006/main" count="25" uniqueCount="23">
  <si>
    <t>Formato 6 b) Estado Analítico del Ejercicio del Presupuesto de Egresos Detallado - LDF 
                        (Clasificación Administrativa)</t>
  </si>
  <si>
    <t>COMISION DE AGUA POTABLE Y ALCANTARILLADO DEL MUNICIPIO DE ACAPULCO</t>
  </si>
  <si>
    <t>Estado Analítico del Ejercicio del Presupuesto de Egresos Detallado - LDF</t>
  </si>
  <si>
    <t>Clasificación Administrativa</t>
  </si>
  <si>
    <t>Del 01 de Enero al 30 de Junio de 2022</t>
  </si>
  <si>
    <t>(PESOS)</t>
  </si>
  <si>
    <t xml:space="preserve">Concepto  (c)                                                                                       </t>
  </si>
  <si>
    <t>Egresos</t>
  </si>
  <si>
    <t>Subejercicio                                               (e)</t>
  </si>
  <si>
    <t>Aprobado                                                                             (d)</t>
  </si>
  <si>
    <t>Ampliaciones/ (Reducciones)</t>
  </si>
  <si>
    <t>Modificado</t>
  </si>
  <si>
    <t>Devengado</t>
  </si>
  <si>
    <t>Pagado</t>
  </si>
  <si>
    <t>I. Gasto No Etiquetado                                                                                                   (I=A+B+C+D+E+F+G+H)</t>
  </si>
  <si>
    <t>DIRECCIÓN GENERAL</t>
  </si>
  <si>
    <t>DIRECCIÓN DE  FINANZAS</t>
  </si>
  <si>
    <t>DIRECCIÓN COMERCIAL</t>
  </si>
  <si>
    <t>DIRECCIÒN OPERATIVA</t>
  </si>
  <si>
    <t>DIRECCIÓN TÉCNICA</t>
  </si>
  <si>
    <t>DIRECCIÓN DE GESTIÓN CIUDADANA</t>
  </si>
  <si>
    <t>II. Gasto Etiquetado                                                                                                                     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</si>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</sst>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13" xfId="0" applyFont="1" applyFill="1" applyBorder="1" applyAlignment="1">
      <alignment horizontal="center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Fill="1" applyBorder="1"/>
    <xf numFmtId="0" fontId="6" fillId="0" borderId="16" xfId="0" applyFont="1" applyFill="1" applyBorder="1" applyAlignment="1">
      <alignment horizontal="left" vertical="center" wrapText="1"/>
    </xf>
    <xf numFmtId="43" fontId="6" fillId="0" borderId="17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3" fontId="5" fillId="0" borderId="17" xfId="1" applyFont="1" applyFill="1" applyBorder="1" applyAlignment="1">
      <alignment horizontal="center" vertical="center" wrapText="1"/>
    </xf>
    <xf numFmtId="165" fontId="6" fillId="0" borderId="17" xfId="1" applyNumberFormat="1" applyFont="1" applyFill="1" applyBorder="1" applyAlignment="1">
      <alignment horizontal="right" vertical="center" wrapText="1"/>
    </xf>
    <xf numFmtId="43" fontId="6" fillId="0" borderId="17" xfId="1" quotePrefix="1" applyFont="1" applyFill="1" applyBorder="1" applyAlignment="1">
      <alignment horizontal="right" vertical="center" wrapText="1"/>
    </xf>
    <xf numFmtId="0" fontId="0" fillId="0" borderId="15" xfId="0" applyBorder="1"/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44" fontId="7" fillId="0" borderId="17" xfId="2" applyFont="1" applyFill="1" applyBorder="1" applyAlignment="1">
      <alignment horizontal="center" vertical="center" wrapText="1"/>
    </xf>
    <xf numFmtId="0" fontId="0" fillId="0" borderId="18" xfId="0" applyBorder="1"/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30" zoomScaleNormal="130" workbookViewId="0">
      <selection activeCell="F29" sqref="F29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8" ht="34.5" customHeight="1" thickBot="1" x14ac:dyDescent="0.3">
      <c r="A1" s="23" t="s">
        <v>0</v>
      </c>
      <c r="B1" s="24"/>
      <c r="C1" s="24"/>
      <c r="D1" s="24"/>
      <c r="E1" s="24"/>
      <c r="F1" s="24"/>
      <c r="G1" s="24"/>
      <c r="H1" s="25"/>
    </row>
    <row r="2" spans="1:8" ht="15" customHeight="1" x14ac:dyDescent="0.25">
      <c r="A2" s="26" t="s">
        <v>1</v>
      </c>
      <c r="B2" s="27"/>
      <c r="C2" s="27"/>
      <c r="D2" s="27"/>
      <c r="E2" s="27"/>
      <c r="F2" s="27"/>
      <c r="G2" s="27"/>
      <c r="H2" s="28"/>
    </row>
    <row r="3" spans="1:8" x14ac:dyDescent="0.25">
      <c r="A3" s="29" t="s">
        <v>2</v>
      </c>
      <c r="B3" s="30"/>
      <c r="C3" s="30"/>
      <c r="D3" s="30"/>
      <c r="E3" s="30"/>
      <c r="F3" s="30"/>
      <c r="G3" s="30"/>
      <c r="H3" s="31"/>
    </row>
    <row r="4" spans="1:8" x14ac:dyDescent="0.25">
      <c r="A4" s="29" t="s">
        <v>3</v>
      </c>
      <c r="B4" s="30"/>
      <c r="C4" s="30"/>
      <c r="D4" s="30"/>
      <c r="E4" s="30"/>
      <c r="F4" s="30"/>
      <c r="G4" s="30"/>
      <c r="H4" s="31"/>
    </row>
    <row r="5" spans="1:8" ht="15" customHeight="1" x14ac:dyDescent="0.25">
      <c r="A5" s="32" t="s">
        <v>4</v>
      </c>
      <c r="B5" s="33"/>
      <c r="C5" s="33"/>
      <c r="D5" s="33"/>
      <c r="E5" s="33"/>
      <c r="F5" s="33"/>
      <c r="G5" s="33"/>
      <c r="H5" s="34"/>
    </row>
    <row r="6" spans="1:8" ht="15.75" thickBot="1" x14ac:dyDescent="0.3">
      <c r="A6" s="35" t="s">
        <v>5</v>
      </c>
      <c r="B6" s="36"/>
      <c r="C6" s="36"/>
      <c r="D6" s="36"/>
      <c r="E6" s="36"/>
      <c r="F6" s="36"/>
      <c r="G6" s="36"/>
      <c r="H6" s="37"/>
    </row>
    <row r="7" spans="1:8" ht="15.75" thickBot="1" x14ac:dyDescent="0.3">
      <c r="A7" s="18" t="s">
        <v>6</v>
      </c>
      <c r="B7" s="18"/>
      <c r="C7" s="18" t="s">
        <v>7</v>
      </c>
      <c r="D7" s="18"/>
      <c r="E7" s="18"/>
      <c r="F7" s="18"/>
      <c r="G7" s="18"/>
      <c r="H7" s="18" t="s">
        <v>8</v>
      </c>
    </row>
    <row r="8" spans="1:8" ht="17.25" thickBot="1" x14ac:dyDescent="0.3">
      <c r="A8" s="18"/>
      <c r="B8" s="18"/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18"/>
    </row>
    <row r="9" spans="1:8" s="3" customFormat="1" ht="25.5" customHeight="1" x14ac:dyDescent="0.25">
      <c r="A9" s="19" t="s">
        <v>14</v>
      </c>
      <c r="B9" s="19"/>
      <c r="C9" s="2">
        <f>SUM(C10:C15)</f>
        <v>936769310.66000021</v>
      </c>
      <c r="D9" s="2">
        <f t="shared" ref="D9:H9" si="0">SUM(D10:D15)</f>
        <v>-63688128.929999977</v>
      </c>
      <c r="E9" s="2">
        <f t="shared" si="0"/>
        <v>873081181.73000014</v>
      </c>
      <c r="F9" s="2">
        <f t="shared" si="0"/>
        <v>406650871.75000042</v>
      </c>
      <c r="G9" s="2">
        <f t="shared" si="0"/>
        <v>319508673.92000049</v>
      </c>
      <c r="H9" s="2">
        <f t="shared" si="0"/>
        <v>466430309.97999972</v>
      </c>
    </row>
    <row r="10" spans="1:8" s="3" customFormat="1" x14ac:dyDescent="0.25">
      <c r="A10" s="4"/>
      <c r="B10" s="5" t="s">
        <v>15</v>
      </c>
      <c r="C10" s="6">
        <v>85041433.320000008</v>
      </c>
      <c r="D10" s="6">
        <v>-13921494.770000003</v>
      </c>
      <c r="E10" s="6">
        <f>+C10+D10</f>
        <v>71119938.550000012</v>
      </c>
      <c r="F10" s="6">
        <v>27184920.639999989</v>
      </c>
      <c r="G10" s="6">
        <v>22071055.370000008</v>
      </c>
      <c r="H10" s="6">
        <f>+E10-F10</f>
        <v>43935017.910000026</v>
      </c>
    </row>
    <row r="11" spans="1:8" s="3" customFormat="1" x14ac:dyDescent="0.25">
      <c r="A11" s="4"/>
      <c r="B11" s="5" t="s">
        <v>16</v>
      </c>
      <c r="C11" s="6">
        <v>156296567.25999993</v>
      </c>
      <c r="D11" s="6">
        <v>-31689046.689999968</v>
      </c>
      <c r="E11" s="6">
        <f t="shared" ref="E11:E15" si="1">+C11+D11</f>
        <v>124607520.56999996</v>
      </c>
      <c r="F11" s="6">
        <v>51049230.70000001</v>
      </c>
      <c r="G11" s="6">
        <v>38614924.730000012</v>
      </c>
      <c r="H11" s="6">
        <f t="shared" ref="H11:H15" si="2">+E11-F11</f>
        <v>73558289.869999945</v>
      </c>
    </row>
    <row r="12" spans="1:8" s="3" customFormat="1" x14ac:dyDescent="0.25">
      <c r="A12" s="4"/>
      <c r="B12" s="5" t="s">
        <v>17</v>
      </c>
      <c r="C12" s="6">
        <v>97890218.310000002</v>
      </c>
      <c r="D12" s="6">
        <v>-2664764.6099999771</v>
      </c>
      <c r="E12" s="6">
        <f t="shared" si="1"/>
        <v>95225453.700000018</v>
      </c>
      <c r="F12" s="6">
        <v>46711128.519999988</v>
      </c>
      <c r="G12" s="6">
        <v>36082324.699999973</v>
      </c>
      <c r="H12" s="6">
        <f t="shared" si="2"/>
        <v>48514325.18000003</v>
      </c>
    </row>
    <row r="13" spans="1:8" s="3" customFormat="1" x14ac:dyDescent="0.25">
      <c r="A13" s="4"/>
      <c r="B13" s="5" t="s">
        <v>18</v>
      </c>
      <c r="C13" s="6">
        <v>546760267.71000016</v>
      </c>
      <c r="D13" s="6">
        <v>-11478758.770000055</v>
      </c>
      <c r="E13" s="6">
        <f>+C13+D13</f>
        <v>535281508.94000012</v>
      </c>
      <c r="F13" s="6">
        <v>260143920.9600004</v>
      </c>
      <c r="G13" s="6">
        <v>207445371.63000053</v>
      </c>
      <c r="H13" s="6">
        <f>+E13-F13</f>
        <v>275137587.97999972</v>
      </c>
    </row>
    <row r="14" spans="1:8" s="3" customFormat="1" x14ac:dyDescent="0.25">
      <c r="A14" s="4"/>
      <c r="B14" s="5" t="s">
        <v>19</v>
      </c>
      <c r="C14" s="6">
        <v>34164763.300000019</v>
      </c>
      <c r="D14" s="6">
        <v>-2570699.2299999781</v>
      </c>
      <c r="E14" s="6">
        <f t="shared" si="1"/>
        <v>31594064.070000041</v>
      </c>
      <c r="F14" s="6">
        <v>14057281.660000006</v>
      </c>
      <c r="G14" s="6">
        <v>8997621.1500000022</v>
      </c>
      <c r="H14" s="6">
        <f t="shared" si="2"/>
        <v>17536782.410000034</v>
      </c>
    </row>
    <row r="15" spans="1:8" s="3" customFormat="1" x14ac:dyDescent="0.25">
      <c r="A15" s="4"/>
      <c r="B15" s="5" t="s">
        <v>20</v>
      </c>
      <c r="C15" s="6">
        <v>16616060.760000002</v>
      </c>
      <c r="D15" s="6">
        <v>-1363364.8599999975</v>
      </c>
      <c r="E15" s="6">
        <f t="shared" si="1"/>
        <v>15252695.900000004</v>
      </c>
      <c r="F15" s="6">
        <v>7504389.2700000033</v>
      </c>
      <c r="G15" s="6">
        <v>6297376.3400000017</v>
      </c>
      <c r="H15" s="6">
        <f t="shared" si="2"/>
        <v>7748306.6300000008</v>
      </c>
    </row>
    <row r="16" spans="1:8" s="3" customFormat="1" x14ac:dyDescent="0.25">
      <c r="A16" s="4"/>
      <c r="B16" s="5"/>
      <c r="C16" s="7"/>
      <c r="D16" s="7"/>
      <c r="E16" s="7"/>
      <c r="F16" s="7"/>
      <c r="G16" s="7"/>
      <c r="H16" s="7"/>
    </row>
    <row r="17" spans="1:8" s="3" customFormat="1" x14ac:dyDescent="0.25">
      <c r="A17" s="4"/>
      <c r="B17" s="5"/>
      <c r="C17" s="7"/>
      <c r="D17" s="7"/>
      <c r="E17" s="7"/>
      <c r="F17" s="7"/>
      <c r="G17" s="7"/>
      <c r="H17" s="7"/>
    </row>
    <row r="18" spans="1:8" s="3" customFormat="1" ht="26.25" customHeight="1" x14ac:dyDescent="0.25">
      <c r="A18" s="20" t="s">
        <v>21</v>
      </c>
      <c r="B18" s="20"/>
      <c r="C18" s="8">
        <f>SUM(C19:C20)</f>
        <v>10000000</v>
      </c>
      <c r="D18" s="8">
        <f t="shared" ref="D18:H18" si="3">SUM(D19:D20)</f>
        <v>-4000480.3600000003</v>
      </c>
      <c r="E18" s="8">
        <f t="shared" si="3"/>
        <v>5999519.6399999997</v>
      </c>
      <c r="F18" s="8">
        <f t="shared" si="3"/>
        <v>0</v>
      </c>
      <c r="G18" s="8">
        <f t="shared" si="3"/>
        <v>0</v>
      </c>
      <c r="H18" s="8">
        <f t="shared" si="3"/>
        <v>5999519.6399999997</v>
      </c>
    </row>
    <row r="19" spans="1:8" s="3" customFormat="1" x14ac:dyDescent="0.25">
      <c r="A19" s="4"/>
      <c r="B19" s="5" t="s">
        <v>18</v>
      </c>
      <c r="C19" s="6">
        <v>6000000</v>
      </c>
      <c r="D19" s="9">
        <v>-2000480.3600000003</v>
      </c>
      <c r="E19" s="6">
        <f t="shared" ref="E19:E20" si="4">+C19+D19</f>
        <v>3999519.6399999997</v>
      </c>
      <c r="F19" s="6">
        <v>0</v>
      </c>
      <c r="G19" s="10">
        <v>0</v>
      </c>
      <c r="H19" s="6">
        <f t="shared" ref="H19:H20" si="5">+E19-F19</f>
        <v>3999519.6399999997</v>
      </c>
    </row>
    <row r="20" spans="1:8" s="3" customFormat="1" x14ac:dyDescent="0.25">
      <c r="A20" s="4"/>
      <c r="B20" s="5" t="s">
        <v>19</v>
      </c>
      <c r="C20" s="6">
        <v>4000000</v>
      </c>
      <c r="D20" s="9">
        <v>-2000000</v>
      </c>
      <c r="E20" s="6">
        <f t="shared" si="4"/>
        <v>2000000</v>
      </c>
      <c r="F20" s="10">
        <v>0</v>
      </c>
      <c r="G20" s="9">
        <v>0</v>
      </c>
      <c r="H20" s="6">
        <f t="shared" si="5"/>
        <v>2000000</v>
      </c>
    </row>
    <row r="21" spans="1:8" s="3" customFormat="1" x14ac:dyDescent="0.25">
      <c r="A21" s="4"/>
      <c r="B21" s="5"/>
      <c r="C21" s="7"/>
      <c r="D21" s="7"/>
      <c r="E21" s="7"/>
      <c r="F21" s="7"/>
      <c r="G21" s="7"/>
      <c r="H21" s="7"/>
    </row>
    <row r="22" spans="1:8" s="3" customFormat="1" x14ac:dyDescent="0.25">
      <c r="A22" s="4"/>
      <c r="B22" s="5"/>
      <c r="C22" s="7"/>
      <c r="D22" s="7"/>
      <c r="E22" s="7"/>
      <c r="F22" s="7"/>
      <c r="G22" s="7"/>
      <c r="H22" s="7"/>
    </row>
    <row r="23" spans="1:8" x14ac:dyDescent="0.25">
      <c r="A23" s="11"/>
      <c r="B23" s="12"/>
      <c r="C23" s="7"/>
      <c r="D23" s="7"/>
      <c r="E23" s="7"/>
      <c r="F23" s="7"/>
      <c r="G23" s="7"/>
      <c r="H23" s="7"/>
    </row>
    <row r="24" spans="1:8" x14ac:dyDescent="0.25">
      <c r="A24" s="11"/>
      <c r="B24" s="12"/>
      <c r="C24" s="7"/>
      <c r="D24" s="7"/>
      <c r="E24" s="7"/>
      <c r="F24" s="7"/>
      <c r="G24" s="7"/>
      <c r="H24" s="7"/>
    </row>
    <row r="25" spans="1:8" x14ac:dyDescent="0.25">
      <c r="A25" s="11"/>
      <c r="B25" s="13"/>
      <c r="C25" s="7"/>
      <c r="D25" s="7"/>
      <c r="E25" s="7"/>
      <c r="F25" s="7"/>
      <c r="G25" s="7"/>
      <c r="H25" s="7"/>
    </row>
    <row r="26" spans="1:8" ht="20.25" customHeight="1" x14ac:dyDescent="0.25">
      <c r="A26" s="21" t="s">
        <v>22</v>
      </c>
      <c r="B26" s="22"/>
      <c r="C26" s="14">
        <f>+C9+C18</f>
        <v>946769310.66000021</v>
      </c>
      <c r="D26" s="14">
        <f t="shared" ref="D26:H26" si="6">+D9+D18</f>
        <v>-67688609.289999977</v>
      </c>
      <c r="E26" s="14">
        <f t="shared" si="6"/>
        <v>879080701.37000012</v>
      </c>
      <c r="F26" s="14">
        <f t="shared" si="6"/>
        <v>406650871.75000042</v>
      </c>
      <c r="G26" s="14">
        <f t="shared" si="6"/>
        <v>319508673.92000049</v>
      </c>
      <c r="H26" s="14">
        <f t="shared" si="6"/>
        <v>472429829.61999971</v>
      </c>
    </row>
    <row r="27" spans="1:8" ht="15.75" thickBot="1" x14ac:dyDescent="0.3">
      <c r="A27" s="15"/>
      <c r="B27" s="16"/>
      <c r="C27" s="17"/>
      <c r="D27" s="17"/>
      <c r="E27" s="17"/>
      <c r="F27" s="17"/>
      <c r="G27" s="17"/>
      <c r="H27" s="17"/>
    </row>
  </sheetData>
  <mergeCells count="12">
    <mergeCell ref="A26:B26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39370078740157483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)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2022-07-27T20:35:42Z</dcterms:created>
  <dcterms:modified xsi:type="dcterms:W3CDTF">2022-07-27T20:53:59Z</dcterms:modified>
</cp:coreProperties>
</file>