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FORMATOS PRESUPUESTALES DE CIERRE 2022\"/>
    </mc:Choice>
  </mc:AlternateContent>
  <bookViews>
    <workbookView xWindow="0" yWindow="0" windowWidth="20490" windowHeight="7125"/>
  </bookViews>
  <sheets>
    <sheet name="OKC. ADMTVA. DIC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16" i="1" l="1"/>
  <c r="E16" i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<sst xmlns="http://schemas.openxmlformats.org/spreadsheetml/2006/main" count="21" uniqueCount="21">
  <si>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</si>
  <si>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</si>
  <si>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</si>
  <si>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31 de Diciembre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</si>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</sst>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1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1000125</xdr:colOff>
      <xdr:row>20</xdr:row>
      <xdr:rowOff>57150</xdr:rowOff>
    </xdr:from>
    <xdr:to>
      <xdr:col>7</xdr:col>
      <xdr:colOff>66675</xdr:colOff>
      <xdr:row>26</xdr:row>
      <xdr:rowOff>38100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00600" y="60293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666750</xdr:colOff>
      <xdr:row>33</xdr:row>
      <xdr:rowOff>57150</xdr:rowOff>
    </xdr:from>
    <xdr:to>
      <xdr:col>7</xdr:col>
      <xdr:colOff>419100</xdr:colOff>
      <xdr:row>38</xdr:row>
      <xdr:rowOff>171450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467225" y="850582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1</xdr:col>
      <xdr:colOff>85725</xdr:colOff>
      <xdr:row>33</xdr:row>
      <xdr:rowOff>47625</xdr:rowOff>
    </xdr:from>
    <xdr:to>
      <xdr:col>3</xdr:col>
      <xdr:colOff>209550</xdr:colOff>
      <xdr:row>40</xdr:row>
      <xdr:rowOff>38100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00025" y="849630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6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1.7109375" style="26" customWidth="1"/>
    <col min="2" max="2" width="21.5703125" style="26" customWidth="1"/>
    <col min="3" max="3" width="16.140625" style="26" bestFit="1" customWidth="1"/>
    <col min="4" max="4" width="17.5703125" style="26" bestFit="1" customWidth="1"/>
    <col min="5" max="6" width="16.140625" style="26" bestFit="1" customWidth="1"/>
    <col min="7" max="7" width="16.42578125" style="26" customWidth="1"/>
    <col min="8" max="8" width="16.140625" style="26" bestFit="1" customWidth="1"/>
    <col min="9" max="11" width="15.140625" bestFit="1" customWidth="1"/>
    <col min="12" max="12" width="14.140625" bestFit="1" customWidth="1"/>
  </cols>
  <sheetData>
    <row r="1" spans="1:12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2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12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12" ht="15" customHeight="1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12" ht="15.75" customHeight="1" thickBot="1" x14ac:dyDescent="0.3">
      <c r="A5" s="7" t="s">
        <v>4</v>
      </c>
      <c r="B5" s="8"/>
      <c r="C5" s="9" t="s">
        <v>5</v>
      </c>
      <c r="D5" s="9"/>
      <c r="E5" s="9"/>
      <c r="F5" s="9"/>
      <c r="G5" s="9"/>
      <c r="H5" s="9" t="s">
        <v>6</v>
      </c>
    </row>
    <row r="6" spans="1:12" ht="23.25" thickBot="1" x14ac:dyDescent="0.3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9"/>
    </row>
    <row r="7" spans="1:12" ht="15.75" thickBot="1" x14ac:dyDescent="0.3">
      <c r="A7" s="13"/>
      <c r="B7" s="14"/>
      <c r="C7" s="15">
        <v>1</v>
      </c>
      <c r="D7" s="16">
        <v>2</v>
      </c>
      <c r="E7" s="15" t="s">
        <v>12</v>
      </c>
      <c r="F7" s="15">
        <v>4</v>
      </c>
      <c r="G7" s="16">
        <v>5</v>
      </c>
      <c r="H7" s="15" t="s">
        <v>13</v>
      </c>
    </row>
    <row r="8" spans="1:12" ht="35.1" customHeight="1" x14ac:dyDescent="0.25">
      <c r="A8" s="17"/>
      <c r="B8" s="17"/>
      <c r="C8" s="18"/>
      <c r="D8" s="19"/>
      <c r="E8" s="18"/>
      <c r="F8" s="18"/>
      <c r="G8" s="19"/>
      <c r="H8" s="18"/>
    </row>
    <row r="9" spans="1:12" s="26" customFormat="1" ht="35.1" customHeight="1" x14ac:dyDescent="0.25">
      <c r="A9" s="20"/>
      <c r="B9" s="21" t="s">
        <v>14</v>
      </c>
      <c r="C9" s="22">
        <v>85041433.320000008</v>
      </c>
      <c r="D9" s="22">
        <v>-28684954.46999988</v>
      </c>
      <c r="E9" s="22">
        <f t="shared" ref="E9:E14" si="0">+C9+D9</f>
        <v>56356478.850000128</v>
      </c>
      <c r="F9" s="22">
        <v>56356478.850000039</v>
      </c>
      <c r="G9" s="23">
        <v>49849030.799999997</v>
      </c>
      <c r="H9" s="22">
        <f t="shared" ref="H9:H14" si="1">+E9-F9</f>
        <v>8.9406967163085938E-8</v>
      </c>
      <c r="I9" s="24"/>
      <c r="J9" s="24"/>
      <c r="K9" s="24"/>
      <c r="L9" s="25"/>
    </row>
    <row r="10" spans="1:12" s="26" customFormat="1" ht="35.1" customHeight="1" x14ac:dyDescent="0.25">
      <c r="A10" s="20"/>
      <c r="B10" s="21" t="s">
        <v>15</v>
      </c>
      <c r="C10" s="22">
        <v>156296567.25999993</v>
      </c>
      <c r="D10" s="22">
        <v>-24855315.89999795</v>
      </c>
      <c r="E10" s="22">
        <f t="shared" si="0"/>
        <v>131441251.36000198</v>
      </c>
      <c r="F10" s="22">
        <v>131441251.35999984</v>
      </c>
      <c r="G10" s="23">
        <v>105675620.46000001</v>
      </c>
      <c r="H10" s="22">
        <f t="shared" si="1"/>
        <v>2.1457672119140625E-6</v>
      </c>
      <c r="I10" s="24"/>
      <c r="K10" s="25"/>
    </row>
    <row r="11" spans="1:12" s="26" customFormat="1" ht="35.1" customHeight="1" x14ac:dyDescent="0.25">
      <c r="A11" s="20"/>
      <c r="B11" s="21" t="s">
        <v>16</v>
      </c>
      <c r="C11" s="22">
        <v>97890218.310000002</v>
      </c>
      <c r="D11" s="22">
        <v>-680112.02000004053</v>
      </c>
      <c r="E11" s="22">
        <f t="shared" si="0"/>
        <v>97210106.289999962</v>
      </c>
      <c r="F11" s="22">
        <v>93414538.319999903</v>
      </c>
      <c r="G11" s="23">
        <v>82220672.560000002</v>
      </c>
      <c r="H11" s="22">
        <f t="shared" si="1"/>
        <v>3795567.9700000584</v>
      </c>
      <c r="I11" s="24"/>
      <c r="J11" s="24"/>
      <c r="K11" s="25"/>
    </row>
    <row r="12" spans="1:12" s="26" customFormat="1" ht="35.1" customHeight="1" x14ac:dyDescent="0.25">
      <c r="A12" s="20"/>
      <c r="B12" s="21" t="s">
        <v>17</v>
      </c>
      <c r="C12" s="22">
        <v>552760267.71000016</v>
      </c>
      <c r="D12" s="22">
        <v>-14959879.64999938</v>
      </c>
      <c r="E12" s="22">
        <f t="shared" si="0"/>
        <v>537800388.06000078</v>
      </c>
      <c r="F12" s="27">
        <v>537800388.0599997</v>
      </c>
      <c r="G12" s="23">
        <v>460450975.48000002</v>
      </c>
      <c r="H12" s="22">
        <f t="shared" si="1"/>
        <v>1.0728836059570313E-6</v>
      </c>
      <c r="I12" s="24"/>
      <c r="J12" s="24"/>
      <c r="K12" s="25"/>
    </row>
    <row r="13" spans="1:12" s="26" customFormat="1" ht="35.1" customHeight="1" x14ac:dyDescent="0.25">
      <c r="A13" s="20"/>
      <c r="B13" s="21" t="s">
        <v>18</v>
      </c>
      <c r="C13" s="22">
        <v>38164763.300000019</v>
      </c>
      <c r="D13" s="22">
        <v>3003560.2399999797</v>
      </c>
      <c r="E13" s="22">
        <f t="shared" si="0"/>
        <v>41168323.539999999</v>
      </c>
      <c r="F13" s="22">
        <v>31842304.35000002</v>
      </c>
      <c r="G13" s="28">
        <v>21364128.18</v>
      </c>
      <c r="H13" s="22">
        <f t="shared" si="1"/>
        <v>9326019.189999979</v>
      </c>
      <c r="I13" s="24"/>
      <c r="J13" s="24"/>
      <c r="K13" s="25"/>
    </row>
    <row r="14" spans="1:12" s="26" customFormat="1" ht="35.1" customHeight="1" x14ac:dyDescent="0.25">
      <c r="A14" s="20"/>
      <c r="B14" s="21" t="s">
        <v>19</v>
      </c>
      <c r="C14" s="22">
        <v>16616060.760000002</v>
      </c>
      <c r="D14" s="22">
        <v>-2201539.6200000048</v>
      </c>
      <c r="E14" s="22">
        <f t="shared" si="0"/>
        <v>14414521.139999997</v>
      </c>
      <c r="F14" s="22">
        <v>14414521.140000001</v>
      </c>
      <c r="G14" s="23">
        <v>13136601.539999999</v>
      </c>
      <c r="H14" s="22">
        <f t="shared" si="1"/>
        <v>0</v>
      </c>
      <c r="I14" s="24"/>
      <c r="J14" s="24"/>
      <c r="K14" s="25"/>
    </row>
    <row r="15" spans="1:12" s="26" customFormat="1" ht="18" customHeight="1" thickBot="1" x14ac:dyDescent="0.3">
      <c r="A15" s="29"/>
      <c r="B15" s="30"/>
      <c r="C15" s="31"/>
      <c r="D15" s="32"/>
      <c r="E15" s="31"/>
      <c r="F15" s="31"/>
      <c r="G15" s="32"/>
      <c r="H15" s="31"/>
      <c r="I15" s="25"/>
    </row>
    <row r="16" spans="1:12" s="26" customFormat="1" ht="33.75" customHeight="1" thickBot="1" x14ac:dyDescent="0.3">
      <c r="A16" s="33" t="s">
        <v>20</v>
      </c>
      <c r="B16" s="34"/>
      <c r="C16" s="35">
        <f t="shared" ref="C16:H16" si="2">SUM(C9:C14)</f>
        <v>946769310.66000021</v>
      </c>
      <c r="D16" s="35">
        <f t="shared" si="2"/>
        <v>-68378241.419997275</v>
      </c>
      <c r="E16" s="35">
        <f t="shared" si="2"/>
        <v>878391069.24000275</v>
      </c>
      <c r="F16" s="35">
        <f t="shared" si="2"/>
        <v>865269482.07999945</v>
      </c>
      <c r="G16" s="35">
        <f t="shared" si="2"/>
        <v>732697029.01999986</v>
      </c>
      <c r="H16" s="35">
        <f t="shared" si="2"/>
        <v>13121587.160003345</v>
      </c>
      <c r="I16" s="36"/>
    </row>
    <row r="17" spans="2:8" s="26" customFormat="1" x14ac:dyDescent="0.25">
      <c r="C17" s="37"/>
      <c r="D17" s="37"/>
      <c r="E17" s="37"/>
      <c r="F17" s="37"/>
      <c r="G17" s="37"/>
      <c r="H17" s="37"/>
    </row>
    <row r="18" spans="2:8" s="26" customFormat="1" x14ac:dyDescent="0.25">
      <c r="B18" s="38"/>
      <c r="C18" s="39"/>
      <c r="D18" s="39"/>
      <c r="E18" s="39"/>
      <c r="F18" s="39"/>
      <c r="G18" s="39"/>
      <c r="H18" s="39"/>
    </row>
    <row r="19" spans="2:8" s="26" customFormat="1" x14ac:dyDescent="0.25">
      <c r="C19" s="25"/>
      <c r="D19" s="25"/>
      <c r="E19" s="25"/>
      <c r="F19" s="25"/>
      <c r="G19" s="25"/>
      <c r="H19" s="25"/>
    </row>
    <row r="20" spans="2:8" x14ac:dyDescent="0.25">
      <c r="C20" s="25"/>
      <c r="D20" s="25"/>
      <c r="E20" s="25"/>
      <c r="F20" s="25"/>
      <c r="G20" s="25"/>
      <c r="H20" s="25"/>
    </row>
    <row r="21" spans="2:8" x14ac:dyDescent="0.25">
      <c r="C21" s="25"/>
      <c r="D21" s="25"/>
      <c r="E21" s="25"/>
      <c r="F21" s="25"/>
      <c r="G21" s="25"/>
      <c r="H21" s="25"/>
    </row>
    <row r="33" spans="3:8" x14ac:dyDescent="0.25">
      <c r="C33" s="24"/>
      <c r="D33" s="24"/>
      <c r="E33" s="24"/>
      <c r="F33" s="24"/>
      <c r="G33" s="24"/>
      <c r="H33" s="24"/>
    </row>
    <row r="34" spans="3:8" x14ac:dyDescent="0.25">
      <c r="C34" s="25"/>
      <c r="D34" s="25"/>
      <c r="E34" s="25"/>
      <c r="F34" s="25"/>
      <c r="G34" s="25"/>
      <c r="H34" s="25"/>
    </row>
    <row r="36" spans="3:8" x14ac:dyDescent="0.25">
      <c r="E36" s="24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ADMTVA. DIC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2023-03-14T22:15:33Z</dcterms:created>
  <dcterms:modified xsi:type="dcterms:W3CDTF">2023-03-14T22:16:20Z</dcterms:modified>
</cp:coreProperties>
</file>